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ate1904="1"/>
  <bookViews>
    <workbookView xWindow="1660" yWindow="20" windowWidth="34400" windowHeight="21200" tabRatio="500" activeTab="0"/>
  </bookViews>
  <sheets>
    <sheet name="Sheet1" sheetId="1" r:id="rId1"/>
  </sheets>
  <definedNames/>
  <calcPr calcId="130407"/>
  <extLst/>
</workbook>
</file>

<file path=xl/sharedStrings.xml><?xml version="1.0" encoding="utf-8"?>
<sst xmlns="http://schemas.openxmlformats.org/spreadsheetml/2006/main" count="138" uniqueCount="100">
  <si>
    <t>AVG EXIT RISK</t>
  </si>
  <si>
    <t>AVG PP</t>
  </si>
  <si>
    <t>HI Risk</t>
  </si>
  <si>
    <t>HI EXIT RISK</t>
  </si>
  <si>
    <t>HI PP</t>
  </si>
  <si>
    <t>Lo Risk</t>
  </si>
  <si>
    <t>Lo EXIT RISK</t>
  </si>
  <si>
    <t>Lo PP</t>
  </si>
  <si>
    <t>Wins</t>
  </si>
  <si>
    <t>Losses</t>
  </si>
  <si>
    <t>P</t>
  </si>
  <si>
    <t>SP</t>
  </si>
  <si>
    <t>LP</t>
  </si>
  <si>
    <t xml:space="preserve">C Trade </t>
  </si>
  <si>
    <t>Profitability</t>
  </si>
  <si>
    <t>Strategy 1 -</t>
  </si>
  <si>
    <t>Stay in Trade</t>
  </si>
  <si>
    <t xml:space="preserve">Option A - </t>
  </si>
  <si>
    <t>Single $25 Trade</t>
  </si>
  <si>
    <t>=</t>
  </si>
  <si>
    <t>Option B -</t>
  </si>
  <si>
    <t>Layer Trades</t>
  </si>
  <si>
    <t>Strategy 2 -</t>
  </si>
  <si>
    <t>Exit at $50</t>
  </si>
  <si>
    <t>Option A -</t>
  </si>
  <si>
    <t>Option B -</t>
  </si>
  <si>
    <t>Layer Trades</t>
  </si>
  <si>
    <t>C Prime</t>
  </si>
  <si>
    <t>Trade Stats</t>
  </si>
  <si>
    <t>AVG Risk</t>
  </si>
  <si>
    <t>(a)</t>
  </si>
  <si>
    <t>(b)</t>
  </si>
  <si>
    <t>(c)</t>
  </si>
  <si>
    <t>Legend:</t>
  </si>
  <si>
    <t>(a)</t>
  </si>
  <si>
    <t>date of trade</t>
  </si>
  <si>
    <t>deviation level of entry (-1, -.5, Settlement, .5, 1)</t>
  </si>
  <si>
    <t>if the trade won input W, if the trade lost input L</t>
  </si>
  <si>
    <t>(d)</t>
  </si>
  <si>
    <t>if characterization was LP input a 1, otherwise input nothing in this column</t>
  </si>
  <si>
    <t>if the value was Y in column (j), then input a 1 in this column, otherwise nothing</t>
  </si>
  <si>
    <t>if the underlying instrument reached the contract strike, input Y, if it did not reach input N</t>
  </si>
  <si>
    <t>(l)</t>
  </si>
  <si>
    <t>(m)</t>
  </si>
  <si>
    <t>(n)</t>
  </si>
  <si>
    <t>(o)</t>
  </si>
  <si>
    <t>(p)</t>
  </si>
  <si>
    <t>(q)</t>
  </si>
  <si>
    <t>(r)</t>
  </si>
  <si>
    <t>(s)</t>
  </si>
  <si>
    <t>(t)</t>
  </si>
  <si>
    <t>(l)-(t)</t>
  </si>
  <si>
    <t>input values the same as for C trades</t>
  </si>
  <si>
    <t>(e)</t>
  </si>
  <si>
    <t>(e)</t>
  </si>
  <si>
    <t>(f)</t>
  </si>
  <si>
    <t>(g)</t>
  </si>
  <si>
    <t>(h)</t>
  </si>
  <si>
    <t>(i)</t>
  </si>
  <si>
    <t>(j)</t>
  </si>
  <si>
    <t>(k)</t>
  </si>
  <si>
    <t>if characterization was P input a 1, otherwise input nothing in this column</t>
  </si>
  <si>
    <t>if the trade was a winner from column c, then input a 1, otherwise input nothing in this column</t>
  </si>
  <si>
    <t>if the trade was a loser from column c, then input a 1, otherwise input nothing in this column</t>
  </si>
  <si>
    <t>characterization of trade, input LP for LP trade, SP for SP trade, or P for P trade; if trade was a loser input nothing in this column</t>
  </si>
  <si>
    <t>if characterization was SP input a 1, otherwise input nothing in this column</t>
  </si>
  <si>
    <t>AVG EXIT RISK</t>
  </si>
  <si>
    <t>AVG PP</t>
  </si>
  <si>
    <t>HI Risk</t>
  </si>
  <si>
    <t>HI EXIT RISK</t>
  </si>
  <si>
    <t>HI PP</t>
  </si>
  <si>
    <t>Lo Risk</t>
  </si>
  <si>
    <t>Lo EXIT RISK</t>
  </si>
  <si>
    <t>Lo PP</t>
  </si>
  <si>
    <t>Wins</t>
  </si>
  <si>
    <t>Losses</t>
  </si>
  <si>
    <t>P</t>
  </si>
  <si>
    <t>SP</t>
  </si>
  <si>
    <t xml:space="preserve">C Trade </t>
  </si>
  <si>
    <t>Profitability</t>
  </si>
  <si>
    <t>Strategy 1 -</t>
  </si>
  <si>
    <t>Stay in Trade</t>
  </si>
  <si>
    <t xml:space="preserve">Option A - </t>
  </si>
  <si>
    <t>Single $25 Trade</t>
  </si>
  <si>
    <t>=</t>
  </si>
  <si>
    <t>Date</t>
  </si>
  <si>
    <t>Trade #</t>
  </si>
  <si>
    <t xml:space="preserve">Dev Entry </t>
  </si>
  <si>
    <t>C Trade</t>
  </si>
  <si>
    <t>WIN SUM</t>
  </si>
  <si>
    <t>LOSS SUM</t>
  </si>
  <si>
    <t>LP/SP/P</t>
  </si>
  <si>
    <t>P SUM</t>
  </si>
  <si>
    <t>SP SUM</t>
  </si>
  <si>
    <t>LP SUM</t>
  </si>
  <si>
    <t>Reached</t>
  </si>
  <si>
    <t>Reached SUM</t>
  </si>
  <si>
    <t>C Prime Trade</t>
  </si>
  <si>
    <t>C Trade Stats</t>
  </si>
  <si>
    <t>AVG Risk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</si>
</sst>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9" formatCode="0"/>
  </numFmts>
  <fonts count="3">
    <font>
      <sz val="10"/>
      <name val="Verdana"/>
      <family val="2"/>
    </font>
    <font>
      <sz val="10"/>
      <name val="Arial"/>
      <family val="2"/>
    </font>
    <font>
      <sz val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16" fontId="0" fillId="0" borderId="0" xfId="0" applyNumberFormat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6" fontId="0" fillId="0" borderId="0" xfId="0" applyNumberFormat="1" applyAlignment="1">
      <alignment horizontal="center"/>
    </xf>
    <xf numFmtId="0" fontId="0" fillId="5" borderId="0" xfId="0" applyFill="1" applyBorder="1" applyAlignment="1">
      <alignment horizontal="center"/>
    </xf>
    <xf numFmtId="0" fontId="0" fillId="3" borderId="0" xfId="0" applyFill="1"/>
    <xf numFmtId="0" fontId="0" fillId="6" borderId="0" xfId="0" applyFill="1"/>
    <xf numFmtId="0" fontId="0" fillId="6" borderId="0" xfId="0" applyFill="1" applyAlignment="1">
      <alignment horizontal="center"/>
    </xf>
    <xf numFmtId="169" fontId="0" fillId="6" borderId="0" xfId="0" applyNumberForma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K102"/>
  <sheetViews>
    <sheetView tabSelected="1" zoomScale="125" zoomScaleNormal="125" workbookViewId="0" topLeftCell="A1">
      <selection activeCell="AC6" sqref="AC6"/>
    </sheetView>
  </sheetViews>
  <sheetFormatPr defaultColWidth="11.00390625" defaultRowHeight="12.75"/>
  <cols>
    <col min="1" max="6" width="10.75390625" style="1" customWidth="1"/>
    <col min="7" max="7" width="11.25390625" style="1" customWidth="1"/>
    <col min="8" max="28" width="10.75390625" style="1" customWidth="1"/>
    <col min="29" max="29" width="12.625" style="1" customWidth="1"/>
    <col min="30" max="30" width="12.25390625" style="1" customWidth="1"/>
    <col min="31" max="16384" width="10.75390625" style="1" customWidth="1"/>
  </cols>
  <sheetData>
    <row r="1" spans="1:37" ht="12.75">
      <c r="A1" s="14" t="s">
        <v>30</v>
      </c>
      <c r="C1" s="13" t="s">
        <v>31</v>
      </c>
      <c r="D1" s="13" t="s">
        <v>32</v>
      </c>
      <c r="E1" s="13" t="s">
        <v>38</v>
      </c>
      <c r="F1" s="13" t="s">
        <v>54</v>
      </c>
      <c r="G1" s="13" t="s">
        <v>55</v>
      </c>
      <c r="H1" s="13" t="s">
        <v>56</v>
      </c>
      <c r="I1" s="13" t="s">
        <v>57</v>
      </c>
      <c r="J1" s="13" t="s">
        <v>58</v>
      </c>
      <c r="K1" s="13" t="s">
        <v>59</v>
      </c>
      <c r="L1" s="13" t="s">
        <v>60</v>
      </c>
      <c r="Q1" s="13" t="s">
        <v>42</v>
      </c>
      <c r="R1" s="13" t="s">
        <v>43</v>
      </c>
      <c r="S1" s="13" t="s">
        <v>44</v>
      </c>
      <c r="T1" s="13" t="s">
        <v>45</v>
      </c>
      <c r="U1" s="13" t="s">
        <v>46</v>
      </c>
      <c r="V1" s="13" t="s">
        <v>47</v>
      </c>
      <c r="W1" s="13" t="s">
        <v>48</v>
      </c>
      <c r="X1" s="13" t="s">
        <v>49</v>
      </c>
      <c r="Y1" s="13" t="s">
        <v>50</v>
      </c>
      <c r="Z1"/>
      <c r="AA1"/>
      <c r="AB1"/>
      <c r="AC1"/>
      <c r="AD1"/>
      <c r="AE1"/>
      <c r="AF1"/>
      <c r="AG1"/>
      <c r="AH1"/>
      <c r="AI1"/>
      <c r="AJ1"/>
      <c r="AK1"/>
    </row>
    <row r="2" spans="1:28" ht="12.75">
      <c r="A2" s="2" t="s">
        <v>85</v>
      </c>
      <c r="B2" s="2" t="s">
        <v>86</v>
      </c>
      <c r="C2" s="2" t="s">
        <v>87</v>
      </c>
      <c r="D2" s="2" t="s">
        <v>88</v>
      </c>
      <c r="E2" s="3" t="s">
        <v>89</v>
      </c>
      <c r="F2" s="3" t="s">
        <v>90</v>
      </c>
      <c r="G2" s="2" t="s">
        <v>91</v>
      </c>
      <c r="H2" s="3" t="s">
        <v>92</v>
      </c>
      <c r="I2" s="3" t="s">
        <v>93</v>
      </c>
      <c r="J2" s="3" t="s">
        <v>94</v>
      </c>
      <c r="K2" s="2" t="s">
        <v>95</v>
      </c>
      <c r="L2" s="3" t="s">
        <v>96</v>
      </c>
      <c r="M2" s="4"/>
      <c r="N2" s="5" t="s">
        <v>85</v>
      </c>
      <c r="O2" s="5" t="s">
        <v>86</v>
      </c>
      <c r="P2" s="5" t="s">
        <v>87</v>
      </c>
      <c r="Q2" s="5" t="s">
        <v>97</v>
      </c>
      <c r="R2" s="3" t="s">
        <v>89</v>
      </c>
      <c r="S2" s="3" t="s">
        <v>90</v>
      </c>
      <c r="T2" s="5" t="s">
        <v>91</v>
      </c>
      <c r="U2" s="3" t="s">
        <v>92</v>
      </c>
      <c r="V2" s="3" t="s">
        <v>93</v>
      </c>
      <c r="W2" s="3" t="s">
        <v>94</v>
      </c>
      <c r="X2" s="5" t="s">
        <v>95</v>
      </c>
      <c r="Y2" s="3" t="s">
        <v>96</v>
      </c>
      <c r="AA2" s="2" t="s">
        <v>98</v>
      </c>
      <c r="AB2" s="2"/>
    </row>
    <row r="3" spans="1:37" ht="12.75">
      <c r="A3" s="6"/>
      <c r="B3" s="1">
        <v>1</v>
      </c>
      <c r="E3" s="3"/>
      <c r="F3" s="3"/>
      <c r="H3" s="3"/>
      <c r="I3" s="3"/>
      <c r="J3" s="3"/>
      <c r="L3" s="3"/>
      <c r="M3" s="4"/>
      <c r="N3" s="6">
        <f>A3</f>
        <v>0</v>
      </c>
      <c r="O3" s="1">
        <f>B3</f>
        <v>1</v>
      </c>
      <c r="P3" s="1">
        <f>C3</f>
        <v>0</v>
      </c>
      <c r="R3" s="3"/>
      <c r="S3" s="3"/>
      <c r="U3" s="3"/>
      <c r="V3" s="3"/>
      <c r="W3" s="3"/>
      <c r="Y3" s="3"/>
      <c r="AC3" s="1" t="s">
        <v>99</v>
      </c>
      <c r="AD3" s="1" t="s">
        <v>0</v>
      </c>
      <c r="AE3" s="1" t="s">
        <v>1</v>
      </c>
      <c r="AF3" s="1" t="s">
        <v>2</v>
      </c>
      <c r="AG3" s="1" t="s">
        <v>3</v>
      </c>
      <c r="AH3" s="1" t="s">
        <v>4</v>
      </c>
      <c r="AI3" s="1" t="s">
        <v>5</v>
      </c>
      <c r="AJ3" s="1" t="s">
        <v>6</v>
      </c>
      <c r="AK3" s="1" t="s">
        <v>7</v>
      </c>
    </row>
    <row r="4" spans="1:28" ht="12.75">
      <c r="A4" s="6"/>
      <c r="B4" s="1">
        <f>B3+1</f>
        <v>2</v>
      </c>
      <c r="E4" s="3"/>
      <c r="F4" s="3"/>
      <c r="H4" s="3"/>
      <c r="I4" s="3"/>
      <c r="J4" s="3"/>
      <c r="L4" s="3"/>
      <c r="M4" s="4"/>
      <c r="N4" s="6">
        <f aca="true" t="shared" si="0" ref="N4:P67">A4</f>
        <v>0</v>
      </c>
      <c r="O4" s="1">
        <f t="shared" si="0"/>
        <v>2</v>
      </c>
      <c r="P4" s="1">
        <f t="shared" si="0"/>
        <v>0</v>
      </c>
      <c r="R4" s="3"/>
      <c r="S4" s="3"/>
      <c r="U4" s="3"/>
      <c r="V4" s="3"/>
      <c r="W4" s="3"/>
      <c r="Y4" s="3"/>
      <c r="AA4" s="1">
        <f>SUM(E3:E600)</f>
        <v>0</v>
      </c>
      <c r="AB4" s="1" t="s">
        <v>8</v>
      </c>
    </row>
    <row r="5" spans="2:28" ht="12.75">
      <c r="B5" s="1">
        <f aca="true" t="shared" si="1" ref="B5:B68">B4+1</f>
        <v>3</v>
      </c>
      <c r="E5" s="3"/>
      <c r="F5" s="3"/>
      <c r="H5" s="3"/>
      <c r="I5" s="3"/>
      <c r="J5" s="3"/>
      <c r="L5" s="3"/>
      <c r="M5" s="4"/>
      <c r="N5" s="6">
        <f t="shared" si="0"/>
        <v>0</v>
      </c>
      <c r="O5" s="1">
        <f t="shared" si="0"/>
        <v>3</v>
      </c>
      <c r="P5" s="1">
        <f t="shared" si="0"/>
        <v>0</v>
      </c>
      <c r="R5" s="3"/>
      <c r="S5" s="3"/>
      <c r="U5" s="3"/>
      <c r="V5" s="3"/>
      <c r="W5" s="3"/>
      <c r="Y5" s="3"/>
      <c r="AA5" s="1">
        <f>SUM(F3:F600)</f>
        <v>0</v>
      </c>
      <c r="AB5" s="1" t="s">
        <v>9</v>
      </c>
    </row>
    <row r="6" spans="1:37" ht="12.75">
      <c r="A6" s="6"/>
      <c r="B6" s="1">
        <f t="shared" si="1"/>
        <v>4</v>
      </c>
      <c r="E6" s="3"/>
      <c r="F6" s="3"/>
      <c r="H6" s="3"/>
      <c r="I6" s="3"/>
      <c r="J6" s="3"/>
      <c r="L6" s="3"/>
      <c r="M6" s="4"/>
      <c r="N6" s="6">
        <f t="shared" si="0"/>
        <v>0</v>
      </c>
      <c r="O6" s="1">
        <f t="shared" si="0"/>
        <v>4</v>
      </c>
      <c r="P6" s="1">
        <f t="shared" si="0"/>
        <v>0</v>
      </c>
      <c r="R6" s="3"/>
      <c r="S6" s="3"/>
      <c r="U6" s="3"/>
      <c r="V6" s="3"/>
      <c r="W6" s="3"/>
      <c r="Y6" s="3"/>
      <c r="AA6" s="1">
        <f>SUM(H3:H600)</f>
        <v>0</v>
      </c>
      <c r="AB6" s="1" t="s">
        <v>10</v>
      </c>
      <c r="AC6" s="13"/>
      <c r="AD6" s="1">
        <f>AC6-50</f>
        <v>-50</v>
      </c>
      <c r="AE6" s="1">
        <f>100-AC6</f>
        <v>100</v>
      </c>
      <c r="AF6" s="13"/>
      <c r="AG6" s="1">
        <f>AF6-50</f>
        <v>-50</v>
      </c>
      <c r="AH6" s="1">
        <f>100-AF6</f>
        <v>100</v>
      </c>
      <c r="AI6" s="13"/>
      <c r="AJ6" s="1">
        <f>AI6-50</f>
        <v>-50</v>
      </c>
      <c r="AK6" s="1">
        <f>100-AI6</f>
        <v>100</v>
      </c>
    </row>
    <row r="7" spans="2:37" ht="12.75">
      <c r="B7" s="1">
        <f t="shared" si="1"/>
        <v>5</v>
      </c>
      <c r="E7" s="3"/>
      <c r="F7" s="3"/>
      <c r="H7" s="3"/>
      <c r="I7" s="3"/>
      <c r="J7" s="3"/>
      <c r="L7" s="3"/>
      <c r="M7" s="4"/>
      <c r="N7" s="6">
        <f t="shared" si="0"/>
        <v>0</v>
      </c>
      <c r="O7" s="1">
        <f t="shared" si="0"/>
        <v>5</v>
      </c>
      <c r="P7" s="1">
        <f t="shared" si="0"/>
        <v>0</v>
      </c>
      <c r="R7" s="3"/>
      <c r="S7" s="3"/>
      <c r="U7" s="3"/>
      <c r="V7" s="3"/>
      <c r="W7" s="3"/>
      <c r="Y7" s="3"/>
      <c r="AA7" s="1">
        <f>SUM(I3:I600)</f>
        <v>0</v>
      </c>
      <c r="AB7" s="1" t="s">
        <v>11</v>
      </c>
      <c r="AC7" s="13"/>
      <c r="AD7" s="1">
        <f aca="true" t="shared" si="2" ref="AD7:AD8">AC7-50</f>
        <v>-50</v>
      </c>
      <c r="AE7" s="1">
        <f aca="true" t="shared" si="3" ref="AE7:AE8">100-AC7</f>
        <v>100</v>
      </c>
      <c r="AF7" s="13"/>
      <c r="AG7" s="1">
        <f aca="true" t="shared" si="4" ref="AG7:AG8">AF7-50</f>
        <v>-50</v>
      </c>
      <c r="AH7" s="1">
        <f aca="true" t="shared" si="5" ref="AH7:AH8">100-AF7</f>
        <v>100</v>
      </c>
      <c r="AI7" s="13"/>
      <c r="AJ7" s="1">
        <f aca="true" t="shared" si="6" ref="AJ7:AJ8">AI7-50</f>
        <v>-50</v>
      </c>
      <c r="AK7" s="1">
        <f aca="true" t="shared" si="7" ref="AK7:AK8">100-AI7</f>
        <v>100</v>
      </c>
    </row>
    <row r="8" spans="1:37" ht="12.75">
      <c r="A8" s="6"/>
      <c r="B8" s="1">
        <f t="shared" si="1"/>
        <v>6</v>
      </c>
      <c r="E8" s="3"/>
      <c r="F8" s="3"/>
      <c r="H8" s="3"/>
      <c r="I8" s="3"/>
      <c r="J8" s="3"/>
      <c r="L8" s="3"/>
      <c r="M8" s="4"/>
      <c r="N8" s="6">
        <f t="shared" si="0"/>
        <v>0</v>
      </c>
      <c r="O8" s="1">
        <f t="shared" si="0"/>
        <v>6</v>
      </c>
      <c r="P8" s="1">
        <f t="shared" si="0"/>
        <v>0</v>
      </c>
      <c r="R8" s="3"/>
      <c r="S8" s="3"/>
      <c r="U8" s="3"/>
      <c r="V8" s="3"/>
      <c r="W8" s="3"/>
      <c r="Y8" s="3"/>
      <c r="AA8" s="1">
        <f>SUM(J3:J600)</f>
        <v>0</v>
      </c>
      <c r="AB8" s="1" t="s">
        <v>12</v>
      </c>
      <c r="AC8" s="13"/>
      <c r="AD8" s="1">
        <f t="shared" si="2"/>
        <v>-50</v>
      </c>
      <c r="AE8" s="1">
        <f t="shared" si="3"/>
        <v>100</v>
      </c>
      <c r="AF8" s="13"/>
      <c r="AG8" s="1">
        <f t="shared" si="4"/>
        <v>-50</v>
      </c>
      <c r="AH8" s="1">
        <f t="shared" si="5"/>
        <v>100</v>
      </c>
      <c r="AI8" s="13"/>
      <c r="AJ8" s="1">
        <f t="shared" si="6"/>
        <v>-50</v>
      </c>
      <c r="AK8" s="1">
        <f t="shared" si="7"/>
        <v>100</v>
      </c>
    </row>
    <row r="9" spans="2:28" ht="12.75">
      <c r="B9" s="1">
        <f t="shared" si="1"/>
        <v>7</v>
      </c>
      <c r="E9" s="3"/>
      <c r="F9" s="3"/>
      <c r="H9" s="3"/>
      <c r="I9" s="3"/>
      <c r="J9" s="3"/>
      <c r="L9" s="3"/>
      <c r="M9" s="4"/>
      <c r="N9" s="6">
        <f t="shared" si="0"/>
        <v>0</v>
      </c>
      <c r="O9" s="1">
        <f t="shared" si="0"/>
        <v>7</v>
      </c>
      <c r="P9" s="1">
        <f t="shared" si="0"/>
        <v>0</v>
      </c>
      <c r="R9" s="3"/>
      <c r="S9" s="3"/>
      <c r="U9" s="3"/>
      <c r="V9" s="3"/>
      <c r="W9" s="3"/>
      <c r="Y9" s="3"/>
      <c r="AA9" s="1">
        <f>SUM(L3:L600)</f>
        <v>0</v>
      </c>
      <c r="AB9" s="1" t="s">
        <v>95</v>
      </c>
    </row>
    <row r="10" spans="1:25" ht="12.75">
      <c r="A10" s="6"/>
      <c r="B10" s="1">
        <f t="shared" si="1"/>
        <v>8</v>
      </c>
      <c r="E10" s="3"/>
      <c r="F10" s="3"/>
      <c r="H10" s="3"/>
      <c r="I10" s="3"/>
      <c r="J10" s="3"/>
      <c r="L10" s="3"/>
      <c r="M10" s="4"/>
      <c r="N10" s="6">
        <f t="shared" si="0"/>
        <v>0</v>
      </c>
      <c r="O10" s="1">
        <f t="shared" si="0"/>
        <v>8</v>
      </c>
      <c r="P10" s="1">
        <f t="shared" si="0"/>
        <v>0</v>
      </c>
      <c r="R10" s="3"/>
      <c r="S10" s="3"/>
      <c r="U10" s="3"/>
      <c r="V10" s="3"/>
      <c r="W10" s="3"/>
      <c r="Y10" s="3"/>
    </row>
    <row r="11" spans="2:25" ht="12.75">
      <c r="B11" s="1">
        <f t="shared" si="1"/>
        <v>9</v>
      </c>
      <c r="E11" s="3"/>
      <c r="F11" s="3"/>
      <c r="H11" s="3"/>
      <c r="I11" s="3"/>
      <c r="J11" s="3"/>
      <c r="L11" s="3"/>
      <c r="M11" s="4"/>
      <c r="N11" s="6">
        <f t="shared" si="0"/>
        <v>0</v>
      </c>
      <c r="O11" s="1">
        <f t="shared" si="0"/>
        <v>9</v>
      </c>
      <c r="P11" s="1">
        <f t="shared" si="0"/>
        <v>0</v>
      </c>
      <c r="R11" s="3"/>
      <c r="S11" s="3"/>
      <c r="U11" s="3"/>
      <c r="V11" s="3"/>
      <c r="W11" s="3"/>
      <c r="Y11" s="3"/>
    </row>
    <row r="12" spans="1:28" ht="12.75">
      <c r="A12" s="6"/>
      <c r="B12" s="1">
        <f t="shared" si="1"/>
        <v>10</v>
      </c>
      <c r="E12" s="3"/>
      <c r="F12" s="3"/>
      <c r="H12" s="3"/>
      <c r="I12" s="3"/>
      <c r="J12" s="3"/>
      <c r="L12" s="3"/>
      <c r="M12" s="4"/>
      <c r="N12" s="6">
        <f t="shared" si="0"/>
        <v>0</v>
      </c>
      <c r="O12" s="1">
        <f t="shared" si="0"/>
        <v>10</v>
      </c>
      <c r="P12" s="1">
        <f t="shared" si="0"/>
        <v>0</v>
      </c>
      <c r="R12" s="3"/>
      <c r="S12" s="3"/>
      <c r="U12" s="3"/>
      <c r="V12" s="3"/>
      <c r="W12" s="3"/>
      <c r="Y12" s="3"/>
      <c r="AA12" s="7" t="s">
        <v>13</v>
      </c>
      <c r="AB12" s="7" t="s">
        <v>14</v>
      </c>
    </row>
    <row r="13" spans="1:25" ht="12.75">
      <c r="A13" s="6"/>
      <c r="B13" s="1">
        <f t="shared" si="1"/>
        <v>11</v>
      </c>
      <c r="E13" s="3"/>
      <c r="F13" s="3"/>
      <c r="H13" s="3"/>
      <c r="I13" s="3"/>
      <c r="J13" s="3"/>
      <c r="L13" s="3"/>
      <c r="M13" s="4"/>
      <c r="N13" s="6">
        <f t="shared" si="0"/>
        <v>0</v>
      </c>
      <c r="O13" s="1">
        <f t="shared" si="0"/>
        <v>11</v>
      </c>
      <c r="P13" s="1">
        <f t="shared" si="0"/>
        <v>0</v>
      </c>
      <c r="R13" s="3"/>
      <c r="S13" s="3"/>
      <c r="U13" s="3"/>
      <c r="V13" s="3"/>
      <c r="W13" s="3"/>
      <c r="Y13" s="3"/>
    </row>
    <row r="14" spans="2:28" ht="12.75">
      <c r="B14" s="1">
        <f t="shared" si="1"/>
        <v>12</v>
      </c>
      <c r="E14" s="3"/>
      <c r="F14" s="3"/>
      <c r="H14" s="3"/>
      <c r="I14" s="3"/>
      <c r="J14" s="3"/>
      <c r="L14" s="3"/>
      <c r="M14" s="4"/>
      <c r="N14" s="6">
        <f t="shared" si="0"/>
        <v>0</v>
      </c>
      <c r="O14" s="1">
        <f t="shared" si="0"/>
        <v>12</v>
      </c>
      <c r="P14" s="1">
        <f t="shared" si="0"/>
        <v>0</v>
      </c>
      <c r="R14" s="3"/>
      <c r="S14" s="3"/>
      <c r="U14" s="3"/>
      <c r="V14" s="3"/>
      <c r="W14" s="3"/>
      <c r="Y14" s="3"/>
      <c r="AA14" s="8" t="s">
        <v>15</v>
      </c>
      <c r="AB14" s="8" t="s">
        <v>16</v>
      </c>
    </row>
    <row r="15" spans="1:31" ht="12.75">
      <c r="A15" s="6"/>
      <c r="B15" s="1">
        <f t="shared" si="1"/>
        <v>13</v>
      </c>
      <c r="E15" s="3"/>
      <c r="F15" s="3"/>
      <c r="H15" s="3"/>
      <c r="I15" s="3"/>
      <c r="J15" s="3"/>
      <c r="L15" s="3"/>
      <c r="M15" s="4"/>
      <c r="N15" s="6">
        <f t="shared" si="0"/>
        <v>0</v>
      </c>
      <c r="O15" s="1">
        <f t="shared" si="0"/>
        <v>13</v>
      </c>
      <c r="P15" s="1">
        <f t="shared" si="0"/>
        <v>0</v>
      </c>
      <c r="R15" s="3"/>
      <c r="S15" s="3"/>
      <c r="U15" s="3"/>
      <c r="V15" s="3"/>
      <c r="W15" s="3"/>
      <c r="Y15" s="3"/>
      <c r="AB15" s="1" t="s">
        <v>17</v>
      </c>
      <c r="AC15" s="9" t="s">
        <v>18</v>
      </c>
      <c r="AD15" s="1" t="s">
        <v>19</v>
      </c>
      <c r="AE15" s="2">
        <f>(AA6*25)-(AA5*75)</f>
        <v>0</v>
      </c>
    </row>
    <row r="16" spans="1:31" ht="12.75">
      <c r="A16" s="6"/>
      <c r="B16" s="1">
        <f t="shared" si="1"/>
        <v>14</v>
      </c>
      <c r="E16" s="3"/>
      <c r="F16" s="3"/>
      <c r="H16" s="3"/>
      <c r="I16" s="3"/>
      <c r="J16" s="3"/>
      <c r="L16" s="3"/>
      <c r="M16" s="4"/>
      <c r="N16" s="6">
        <f t="shared" si="0"/>
        <v>0</v>
      </c>
      <c r="O16" s="1">
        <f t="shared" si="0"/>
        <v>14</v>
      </c>
      <c r="P16" s="1">
        <f t="shared" si="0"/>
        <v>0</v>
      </c>
      <c r="R16" s="3"/>
      <c r="S16" s="3"/>
      <c r="U16" s="3"/>
      <c r="V16" s="3"/>
      <c r="W16" s="3"/>
      <c r="Y16" s="3"/>
      <c r="AB16" s="1" t="s">
        <v>20</v>
      </c>
      <c r="AC16" s="1" t="s">
        <v>21</v>
      </c>
      <c r="AD16" s="1" t="s">
        <v>19</v>
      </c>
      <c r="AE16" s="2">
        <f>(AA6*AE6)+(AA7*AE7)+(AA8*AE8)-(AA5*AC6)-(AA5*AC7)-(AA5*AC8)</f>
        <v>0</v>
      </c>
    </row>
    <row r="17" spans="2:25" ht="12.75">
      <c r="B17" s="1">
        <f t="shared" si="1"/>
        <v>15</v>
      </c>
      <c r="E17" s="3"/>
      <c r="F17" s="3"/>
      <c r="H17" s="3"/>
      <c r="I17" s="3"/>
      <c r="J17" s="3"/>
      <c r="L17" s="3"/>
      <c r="M17" s="4"/>
      <c r="N17" s="6">
        <f t="shared" si="0"/>
        <v>0</v>
      </c>
      <c r="O17" s="1">
        <f t="shared" si="0"/>
        <v>15</v>
      </c>
      <c r="P17" s="1">
        <f t="shared" si="0"/>
        <v>0</v>
      </c>
      <c r="R17" s="3"/>
      <c r="S17" s="3"/>
      <c r="U17" s="3"/>
      <c r="V17" s="3"/>
      <c r="W17" s="3"/>
      <c r="Y17" s="3"/>
    </row>
    <row r="18" spans="2:28" ht="12.75">
      <c r="B18" s="1">
        <f t="shared" si="1"/>
        <v>16</v>
      </c>
      <c r="E18" s="3"/>
      <c r="F18" s="3"/>
      <c r="H18" s="3"/>
      <c r="I18" s="3"/>
      <c r="J18" s="3"/>
      <c r="L18" s="3"/>
      <c r="M18" s="4"/>
      <c r="N18" s="6">
        <f t="shared" si="0"/>
        <v>0</v>
      </c>
      <c r="O18" s="1">
        <f t="shared" si="0"/>
        <v>16</v>
      </c>
      <c r="P18" s="1">
        <f t="shared" si="0"/>
        <v>0</v>
      </c>
      <c r="R18" s="3"/>
      <c r="S18" s="3"/>
      <c r="U18" s="3"/>
      <c r="V18" s="3"/>
      <c r="W18" s="3"/>
      <c r="Y18" s="3"/>
      <c r="AA18" s="1" t="s">
        <v>22</v>
      </c>
      <c r="AB18" s="1" t="s">
        <v>23</v>
      </c>
    </row>
    <row r="19" spans="2:31" ht="12.75">
      <c r="B19" s="1">
        <f t="shared" si="1"/>
        <v>17</v>
      </c>
      <c r="E19" s="3"/>
      <c r="F19" s="3"/>
      <c r="H19" s="3"/>
      <c r="I19" s="3"/>
      <c r="J19" s="3"/>
      <c r="L19" s="3"/>
      <c r="M19" s="4"/>
      <c r="N19" s="6">
        <f t="shared" si="0"/>
        <v>0</v>
      </c>
      <c r="O19" s="1">
        <f t="shared" si="0"/>
        <v>17</v>
      </c>
      <c r="P19" s="1">
        <f t="shared" si="0"/>
        <v>0</v>
      </c>
      <c r="R19" s="3"/>
      <c r="S19" s="3"/>
      <c r="U19" s="3"/>
      <c r="V19" s="3"/>
      <c r="W19" s="3"/>
      <c r="Y19" s="3"/>
      <c r="AB19" s="1" t="s">
        <v>24</v>
      </c>
      <c r="AC19" s="1" t="s">
        <v>18</v>
      </c>
      <c r="AD19" s="1" t="s">
        <v>19</v>
      </c>
      <c r="AE19" s="2">
        <f>(AA6*25)-(AA9*25)</f>
        <v>0</v>
      </c>
    </row>
    <row r="20" spans="1:31" ht="12.75">
      <c r="A20" s="6"/>
      <c r="B20" s="1">
        <f t="shared" si="1"/>
        <v>18</v>
      </c>
      <c r="E20" s="3"/>
      <c r="F20" s="3"/>
      <c r="H20" s="3"/>
      <c r="I20" s="3"/>
      <c r="J20" s="3"/>
      <c r="L20" s="3"/>
      <c r="M20" s="4"/>
      <c r="N20" s="6">
        <f t="shared" si="0"/>
        <v>0</v>
      </c>
      <c r="O20" s="1">
        <f t="shared" si="0"/>
        <v>18</v>
      </c>
      <c r="P20" s="1">
        <f t="shared" si="0"/>
        <v>0</v>
      </c>
      <c r="R20" s="3"/>
      <c r="S20" s="3"/>
      <c r="U20" s="3"/>
      <c r="V20" s="3"/>
      <c r="W20" s="3"/>
      <c r="Y20" s="3"/>
      <c r="AB20" s="1" t="s">
        <v>25</v>
      </c>
      <c r="AC20" s="1" t="s">
        <v>26</v>
      </c>
      <c r="AD20" s="1" t="s">
        <v>19</v>
      </c>
      <c r="AE20" s="2">
        <f>(AA6*AE6)+(AA7*AE7)+(AA8*AE8)-(AA9*AD6)-(AA9*AD7)-(AA9*AD8)</f>
        <v>0</v>
      </c>
    </row>
    <row r="21" spans="2:25" ht="12.75">
      <c r="B21" s="1">
        <f t="shared" si="1"/>
        <v>19</v>
      </c>
      <c r="E21" s="3"/>
      <c r="F21" s="3"/>
      <c r="H21" s="3"/>
      <c r="I21" s="3"/>
      <c r="J21" s="3"/>
      <c r="L21" s="3"/>
      <c r="M21" s="4"/>
      <c r="N21" s="6">
        <f t="shared" si="0"/>
        <v>0</v>
      </c>
      <c r="O21" s="1">
        <f t="shared" si="0"/>
        <v>19</v>
      </c>
      <c r="P21" s="1">
        <f t="shared" si="0"/>
        <v>0</v>
      </c>
      <c r="R21" s="3"/>
      <c r="S21" s="3"/>
      <c r="U21" s="3"/>
      <c r="V21" s="3"/>
      <c r="W21" s="3"/>
      <c r="Y21" s="3"/>
    </row>
    <row r="22" spans="1:25" ht="12.75">
      <c r="A22" s="6"/>
      <c r="B22" s="1">
        <f t="shared" si="1"/>
        <v>20</v>
      </c>
      <c r="E22" s="3"/>
      <c r="F22" s="3"/>
      <c r="H22" s="3"/>
      <c r="I22" s="3"/>
      <c r="J22" s="3"/>
      <c r="L22" s="3"/>
      <c r="M22" s="4"/>
      <c r="N22" s="6">
        <f t="shared" si="0"/>
        <v>0</v>
      </c>
      <c r="O22" s="1">
        <f t="shared" si="0"/>
        <v>20</v>
      </c>
      <c r="P22" s="1">
        <f t="shared" si="0"/>
        <v>0</v>
      </c>
      <c r="R22" s="3"/>
      <c r="S22" s="3"/>
      <c r="U22" s="3"/>
      <c r="V22" s="3"/>
      <c r="W22" s="3"/>
      <c r="Y22" s="3"/>
    </row>
    <row r="23" spans="2:25" ht="12.75">
      <c r="B23" s="1">
        <f t="shared" si="1"/>
        <v>21</v>
      </c>
      <c r="E23" s="3"/>
      <c r="F23" s="3"/>
      <c r="H23" s="3"/>
      <c r="I23" s="3"/>
      <c r="J23" s="3"/>
      <c r="L23" s="3"/>
      <c r="M23" s="4"/>
      <c r="N23" s="6">
        <f t="shared" si="0"/>
        <v>0</v>
      </c>
      <c r="O23" s="1">
        <f t="shared" si="0"/>
        <v>21</v>
      </c>
      <c r="P23" s="1">
        <f t="shared" si="0"/>
        <v>0</v>
      </c>
      <c r="R23" s="3"/>
      <c r="S23" s="3"/>
      <c r="U23" s="3"/>
      <c r="V23" s="3"/>
      <c r="W23" s="3"/>
      <c r="Y23" s="3"/>
    </row>
    <row r="24" spans="1:25" ht="12.75">
      <c r="A24" s="6"/>
      <c r="B24" s="1">
        <f t="shared" si="1"/>
        <v>22</v>
      </c>
      <c r="E24" s="3"/>
      <c r="F24" s="3"/>
      <c r="H24" s="3"/>
      <c r="I24" s="3"/>
      <c r="J24" s="3"/>
      <c r="L24" s="3"/>
      <c r="M24" s="4"/>
      <c r="N24" s="6">
        <f t="shared" si="0"/>
        <v>0</v>
      </c>
      <c r="O24" s="1">
        <f t="shared" si="0"/>
        <v>22</v>
      </c>
      <c r="P24" s="1">
        <f t="shared" si="0"/>
        <v>0</v>
      </c>
      <c r="R24" s="3"/>
      <c r="S24" s="3"/>
      <c r="U24" s="3"/>
      <c r="V24" s="3"/>
      <c r="W24" s="3"/>
      <c r="Y24" s="3"/>
    </row>
    <row r="25" spans="2:25" ht="12.75">
      <c r="B25" s="1">
        <f t="shared" si="1"/>
        <v>23</v>
      </c>
      <c r="E25" s="3"/>
      <c r="F25" s="3"/>
      <c r="H25" s="3"/>
      <c r="I25" s="3"/>
      <c r="J25" s="3"/>
      <c r="L25" s="3"/>
      <c r="M25" s="4"/>
      <c r="N25" s="6">
        <f t="shared" si="0"/>
        <v>0</v>
      </c>
      <c r="O25" s="1">
        <f t="shared" si="0"/>
        <v>23</v>
      </c>
      <c r="P25" s="1">
        <f t="shared" si="0"/>
        <v>0</v>
      </c>
      <c r="R25" s="3"/>
      <c r="S25" s="3"/>
      <c r="U25" s="3"/>
      <c r="V25" s="3"/>
      <c r="W25" s="3"/>
      <c r="Y25" s="3"/>
    </row>
    <row r="26" spans="1:25" ht="12.75">
      <c r="A26" s="6"/>
      <c r="B26" s="1">
        <f t="shared" si="1"/>
        <v>24</v>
      </c>
      <c r="E26" s="3"/>
      <c r="F26" s="3"/>
      <c r="H26" s="3"/>
      <c r="I26" s="3"/>
      <c r="J26" s="3"/>
      <c r="L26" s="3"/>
      <c r="M26" s="4"/>
      <c r="N26" s="6">
        <f t="shared" si="0"/>
        <v>0</v>
      </c>
      <c r="O26" s="1">
        <f t="shared" si="0"/>
        <v>24</v>
      </c>
      <c r="P26" s="1">
        <f t="shared" si="0"/>
        <v>0</v>
      </c>
      <c r="R26" s="3"/>
      <c r="S26" s="3"/>
      <c r="U26" s="3"/>
      <c r="V26" s="3"/>
      <c r="W26" s="3"/>
      <c r="Y26" s="3"/>
    </row>
    <row r="27" spans="2:25" ht="12.75">
      <c r="B27" s="1">
        <f t="shared" si="1"/>
        <v>25</v>
      </c>
      <c r="E27" s="3"/>
      <c r="F27" s="3"/>
      <c r="H27" s="3"/>
      <c r="I27" s="3"/>
      <c r="J27" s="3"/>
      <c r="L27" s="3"/>
      <c r="M27" s="4"/>
      <c r="N27" s="6">
        <f t="shared" si="0"/>
        <v>0</v>
      </c>
      <c r="O27" s="1">
        <f t="shared" si="0"/>
        <v>25</v>
      </c>
      <c r="P27" s="1">
        <f t="shared" si="0"/>
        <v>0</v>
      </c>
      <c r="R27" s="3"/>
      <c r="S27" s="3"/>
      <c r="U27" s="3"/>
      <c r="V27" s="3"/>
      <c r="W27" s="3"/>
      <c r="Y27" s="3"/>
    </row>
    <row r="28" spans="2:28" ht="12.75">
      <c r="B28" s="1">
        <f t="shared" si="1"/>
        <v>26</v>
      </c>
      <c r="E28" s="3"/>
      <c r="F28" s="3"/>
      <c r="H28" s="3"/>
      <c r="I28" s="3"/>
      <c r="J28" s="3"/>
      <c r="L28" s="3"/>
      <c r="M28" s="4"/>
      <c r="N28" s="6">
        <f t="shared" si="0"/>
        <v>0</v>
      </c>
      <c r="O28" s="1">
        <f t="shared" si="0"/>
        <v>26</v>
      </c>
      <c r="P28" s="1">
        <f t="shared" si="0"/>
        <v>0</v>
      </c>
      <c r="R28" s="3"/>
      <c r="S28" s="3"/>
      <c r="U28" s="3"/>
      <c r="V28" s="3"/>
      <c r="W28" s="3"/>
      <c r="Y28" s="3"/>
      <c r="AA28" s="5" t="s">
        <v>27</v>
      </c>
      <c r="AB28" s="5" t="s">
        <v>28</v>
      </c>
    </row>
    <row r="29" spans="2:37" ht="12.75">
      <c r="B29" s="1">
        <f t="shared" si="1"/>
        <v>27</v>
      </c>
      <c r="E29" s="3"/>
      <c r="F29" s="3"/>
      <c r="H29" s="3"/>
      <c r="I29" s="3"/>
      <c r="J29" s="3"/>
      <c r="L29" s="3"/>
      <c r="M29" s="4"/>
      <c r="N29" s="6">
        <f t="shared" si="0"/>
        <v>0</v>
      </c>
      <c r="O29" s="1">
        <f t="shared" si="0"/>
        <v>27</v>
      </c>
      <c r="P29" s="1">
        <f t="shared" si="0"/>
        <v>0</v>
      </c>
      <c r="R29" s="3"/>
      <c r="S29" s="3"/>
      <c r="U29" s="3"/>
      <c r="V29" s="3"/>
      <c r="W29" s="3"/>
      <c r="Y29" s="3"/>
      <c r="AC29" s="1" t="s">
        <v>29</v>
      </c>
      <c r="AD29" s="1" t="s">
        <v>66</v>
      </c>
      <c r="AE29" s="1" t="s">
        <v>67</v>
      </c>
      <c r="AF29" s="1" t="s">
        <v>68</v>
      </c>
      <c r="AG29" s="1" t="s">
        <v>69</v>
      </c>
      <c r="AH29" s="1" t="s">
        <v>70</v>
      </c>
      <c r="AI29" s="1" t="s">
        <v>71</v>
      </c>
      <c r="AJ29" s="1" t="s">
        <v>72</v>
      </c>
      <c r="AK29" s="1" t="s">
        <v>73</v>
      </c>
    </row>
    <row r="30" spans="2:28" ht="12.75">
      <c r="B30" s="1">
        <f t="shared" si="1"/>
        <v>28</v>
      </c>
      <c r="E30" s="3"/>
      <c r="F30" s="3"/>
      <c r="H30" s="3"/>
      <c r="I30" s="3"/>
      <c r="J30" s="3"/>
      <c r="L30" s="3"/>
      <c r="M30" s="4"/>
      <c r="N30" s="6">
        <f t="shared" si="0"/>
        <v>0</v>
      </c>
      <c r="O30" s="1">
        <f t="shared" si="0"/>
        <v>28</v>
      </c>
      <c r="P30" s="1">
        <f t="shared" si="0"/>
        <v>0</v>
      </c>
      <c r="R30" s="3"/>
      <c r="S30" s="3"/>
      <c r="U30" s="3"/>
      <c r="V30" s="3"/>
      <c r="W30" s="3"/>
      <c r="Y30" s="3"/>
      <c r="AA30" s="1">
        <f>SUM(R3:R600)</f>
        <v>0</v>
      </c>
      <c r="AB30" s="1" t="s">
        <v>74</v>
      </c>
    </row>
    <row r="31" spans="2:28" ht="12.75">
      <c r="B31" s="1">
        <f t="shared" si="1"/>
        <v>29</v>
      </c>
      <c r="E31" s="3"/>
      <c r="F31" s="3"/>
      <c r="H31" s="3"/>
      <c r="I31" s="3"/>
      <c r="J31" s="3"/>
      <c r="L31" s="3"/>
      <c r="M31" s="4"/>
      <c r="N31" s="6">
        <f t="shared" si="0"/>
        <v>0</v>
      </c>
      <c r="O31" s="1">
        <f t="shared" si="0"/>
        <v>29</v>
      </c>
      <c r="P31" s="1">
        <f t="shared" si="0"/>
        <v>0</v>
      </c>
      <c r="R31" s="3"/>
      <c r="S31" s="3"/>
      <c r="U31" s="3"/>
      <c r="V31" s="3"/>
      <c r="W31" s="3"/>
      <c r="Y31" s="3"/>
      <c r="AA31" s="1">
        <f>SUM(S3:S600)</f>
        <v>0</v>
      </c>
      <c r="AB31" s="1" t="s">
        <v>75</v>
      </c>
    </row>
    <row r="32" spans="1:37" ht="12.75">
      <c r="A32" s="6"/>
      <c r="B32" s="1">
        <f t="shared" si="1"/>
        <v>30</v>
      </c>
      <c r="E32" s="3"/>
      <c r="F32" s="3"/>
      <c r="H32" s="3"/>
      <c r="I32" s="3"/>
      <c r="J32" s="3"/>
      <c r="L32" s="3"/>
      <c r="M32" s="4"/>
      <c r="N32" s="6">
        <f t="shared" si="0"/>
        <v>0</v>
      </c>
      <c r="O32" s="1">
        <f t="shared" si="0"/>
        <v>30</v>
      </c>
      <c r="P32" s="1">
        <f t="shared" si="0"/>
        <v>0</v>
      </c>
      <c r="R32" s="3"/>
      <c r="S32" s="3"/>
      <c r="U32" s="3"/>
      <c r="V32" s="3"/>
      <c r="W32" s="3"/>
      <c r="Y32" s="3"/>
      <c r="AA32" s="1">
        <f>SUM(U3:U600)</f>
        <v>0</v>
      </c>
      <c r="AB32" s="1" t="s">
        <v>76</v>
      </c>
      <c r="AC32" s="13"/>
      <c r="AD32" s="1">
        <f>AC32-50</f>
        <v>-50</v>
      </c>
      <c r="AE32" s="1">
        <f>100-AC32</f>
        <v>100</v>
      </c>
      <c r="AF32" s="13"/>
      <c r="AG32" s="1">
        <f>AF32-50</f>
        <v>-50</v>
      </c>
      <c r="AH32" s="1">
        <f>100-AF32</f>
        <v>100</v>
      </c>
      <c r="AI32" s="13"/>
      <c r="AJ32" s="1">
        <f>AI32-50</f>
        <v>-50</v>
      </c>
      <c r="AK32" s="1">
        <f>100-AI32</f>
        <v>100</v>
      </c>
    </row>
    <row r="33" spans="2:37" ht="12.75">
      <c r="B33" s="1">
        <f t="shared" si="1"/>
        <v>31</v>
      </c>
      <c r="E33" s="3"/>
      <c r="F33" s="3"/>
      <c r="H33" s="3"/>
      <c r="I33" s="3"/>
      <c r="J33" s="3"/>
      <c r="L33" s="3"/>
      <c r="M33" s="4"/>
      <c r="N33" s="6">
        <f t="shared" si="0"/>
        <v>0</v>
      </c>
      <c r="O33" s="1">
        <f t="shared" si="0"/>
        <v>31</v>
      </c>
      <c r="P33" s="1">
        <f t="shared" si="0"/>
        <v>0</v>
      </c>
      <c r="R33" s="3"/>
      <c r="S33" s="3"/>
      <c r="U33" s="3"/>
      <c r="V33" s="3"/>
      <c r="W33" s="3"/>
      <c r="Y33" s="3"/>
      <c r="AA33" s="1">
        <f>SUM(V3:V600)</f>
        <v>0</v>
      </c>
      <c r="AB33" s="1" t="s">
        <v>77</v>
      </c>
      <c r="AC33" s="13"/>
      <c r="AD33" s="1">
        <f aca="true" t="shared" si="8" ref="AD33:AD34">AC33-50</f>
        <v>-50</v>
      </c>
      <c r="AE33" s="1">
        <f aca="true" t="shared" si="9" ref="AE33:AE34">100-AC33</f>
        <v>100</v>
      </c>
      <c r="AF33" s="13"/>
      <c r="AG33" s="1">
        <f aca="true" t="shared" si="10" ref="AG33:AG34">AF33-50</f>
        <v>-50</v>
      </c>
      <c r="AH33" s="1">
        <f aca="true" t="shared" si="11" ref="AH33:AH34">100-AF33</f>
        <v>100</v>
      </c>
      <c r="AI33" s="13"/>
      <c r="AJ33" s="1">
        <f aca="true" t="shared" si="12" ref="AJ33:AJ34">AI33-50</f>
        <v>-50</v>
      </c>
      <c r="AK33" s="1">
        <f aca="true" t="shared" si="13" ref="AK33:AK34">100-AI33</f>
        <v>100</v>
      </c>
    </row>
    <row r="34" spans="2:37" ht="12.75">
      <c r="B34" s="1">
        <f t="shared" si="1"/>
        <v>32</v>
      </c>
      <c r="E34" s="3"/>
      <c r="F34" s="3"/>
      <c r="H34" s="3"/>
      <c r="I34" s="3"/>
      <c r="J34" s="3"/>
      <c r="L34" s="3"/>
      <c r="M34" s="4"/>
      <c r="N34" s="6">
        <f t="shared" si="0"/>
        <v>0</v>
      </c>
      <c r="O34" s="1">
        <f t="shared" si="0"/>
        <v>32</v>
      </c>
      <c r="P34" s="1">
        <f t="shared" si="0"/>
        <v>0</v>
      </c>
      <c r="R34" s="3"/>
      <c r="S34" s="3"/>
      <c r="U34" s="3"/>
      <c r="V34" s="3"/>
      <c r="W34" s="3"/>
      <c r="Y34" s="3"/>
      <c r="AA34" s="1">
        <f>SUM(W3:W600)</f>
        <v>0</v>
      </c>
      <c r="AB34" s="1" t="s">
        <v>12</v>
      </c>
      <c r="AC34" s="13"/>
      <c r="AD34" s="1">
        <f t="shared" si="8"/>
        <v>-50</v>
      </c>
      <c r="AE34" s="1">
        <f t="shared" si="9"/>
        <v>100</v>
      </c>
      <c r="AF34" s="13"/>
      <c r="AG34" s="1">
        <f t="shared" si="10"/>
        <v>-50</v>
      </c>
      <c r="AH34" s="1">
        <f t="shared" si="11"/>
        <v>100</v>
      </c>
      <c r="AI34" s="13"/>
      <c r="AJ34" s="1">
        <f t="shared" si="12"/>
        <v>-50</v>
      </c>
      <c r="AK34" s="1">
        <f t="shared" si="13"/>
        <v>100</v>
      </c>
    </row>
    <row r="35" spans="1:28" ht="12.75">
      <c r="A35" s="6"/>
      <c r="B35" s="1">
        <f t="shared" si="1"/>
        <v>33</v>
      </c>
      <c r="E35" s="3"/>
      <c r="F35" s="3"/>
      <c r="H35" s="3"/>
      <c r="I35" s="3"/>
      <c r="J35" s="3"/>
      <c r="L35" s="3"/>
      <c r="M35" s="4"/>
      <c r="N35" s="6">
        <f t="shared" si="0"/>
        <v>0</v>
      </c>
      <c r="O35" s="1">
        <f t="shared" si="0"/>
        <v>33</v>
      </c>
      <c r="P35" s="1">
        <f t="shared" si="0"/>
        <v>0</v>
      </c>
      <c r="R35" s="3"/>
      <c r="S35" s="3"/>
      <c r="U35" s="3"/>
      <c r="V35" s="3"/>
      <c r="W35" s="3"/>
      <c r="Y35" s="3"/>
      <c r="AA35" s="1">
        <f>SUM(Y3:Y600)</f>
        <v>0</v>
      </c>
      <c r="AB35" s="1" t="s">
        <v>95</v>
      </c>
    </row>
    <row r="36" spans="1:25" ht="12.75">
      <c r="A36" s="6"/>
      <c r="B36" s="1">
        <f t="shared" si="1"/>
        <v>34</v>
      </c>
      <c r="E36" s="3"/>
      <c r="F36" s="3"/>
      <c r="H36" s="3"/>
      <c r="I36" s="3"/>
      <c r="J36" s="3"/>
      <c r="L36" s="3"/>
      <c r="M36" s="4"/>
      <c r="N36" s="6">
        <f t="shared" si="0"/>
        <v>0</v>
      </c>
      <c r="O36" s="1">
        <f t="shared" si="0"/>
        <v>34</v>
      </c>
      <c r="P36" s="1">
        <f t="shared" si="0"/>
        <v>0</v>
      </c>
      <c r="R36" s="3"/>
      <c r="S36" s="3"/>
      <c r="U36" s="3"/>
      <c r="V36" s="3"/>
      <c r="W36" s="3"/>
      <c r="Y36" s="3"/>
    </row>
    <row r="37" spans="1:25" ht="12.75">
      <c r="A37" s="6"/>
      <c r="B37" s="1">
        <f t="shared" si="1"/>
        <v>35</v>
      </c>
      <c r="E37" s="3"/>
      <c r="F37" s="3"/>
      <c r="H37" s="3"/>
      <c r="I37" s="3"/>
      <c r="J37" s="3"/>
      <c r="L37" s="3"/>
      <c r="M37" s="4"/>
      <c r="N37" s="6">
        <f t="shared" si="0"/>
        <v>0</v>
      </c>
      <c r="O37" s="1">
        <f t="shared" si="0"/>
        <v>35</v>
      </c>
      <c r="P37" s="1">
        <f t="shared" si="0"/>
        <v>0</v>
      </c>
      <c r="R37" s="3"/>
      <c r="S37" s="3"/>
      <c r="U37" s="3"/>
      <c r="V37" s="3"/>
      <c r="W37" s="3"/>
      <c r="Y37" s="3"/>
    </row>
    <row r="38" spans="1:28" ht="12.75">
      <c r="A38" s="6"/>
      <c r="B38" s="1">
        <f t="shared" si="1"/>
        <v>36</v>
      </c>
      <c r="E38" s="3"/>
      <c r="F38" s="3"/>
      <c r="H38" s="3"/>
      <c r="I38" s="3"/>
      <c r="J38" s="3"/>
      <c r="L38" s="3"/>
      <c r="M38" s="4"/>
      <c r="N38" s="6">
        <f t="shared" si="0"/>
        <v>0</v>
      </c>
      <c r="O38" s="1">
        <f t="shared" si="0"/>
        <v>36</v>
      </c>
      <c r="P38" s="1">
        <f t="shared" si="0"/>
        <v>0</v>
      </c>
      <c r="R38" s="3"/>
      <c r="S38" s="3"/>
      <c r="U38" s="3"/>
      <c r="V38" s="3"/>
      <c r="W38" s="3"/>
      <c r="Y38" s="3"/>
      <c r="AA38" s="10" t="s">
        <v>78</v>
      </c>
      <c r="AB38" s="10" t="s">
        <v>79</v>
      </c>
    </row>
    <row r="39" spans="1:25" ht="12.75">
      <c r="A39" s="6"/>
      <c r="B39" s="1">
        <f t="shared" si="1"/>
        <v>37</v>
      </c>
      <c r="E39" s="3"/>
      <c r="F39" s="3"/>
      <c r="H39" s="3"/>
      <c r="I39" s="3"/>
      <c r="J39" s="3"/>
      <c r="L39" s="3"/>
      <c r="M39" s="4"/>
      <c r="N39" s="6">
        <f t="shared" si="0"/>
        <v>0</v>
      </c>
      <c r="O39" s="1">
        <f t="shared" si="0"/>
        <v>37</v>
      </c>
      <c r="P39" s="1">
        <f t="shared" si="0"/>
        <v>0</v>
      </c>
      <c r="R39" s="3"/>
      <c r="S39" s="3"/>
      <c r="U39" s="3"/>
      <c r="V39" s="3"/>
      <c r="W39" s="3"/>
      <c r="Y39" s="3"/>
    </row>
    <row r="40" spans="1:28" ht="12.75">
      <c r="A40" s="6"/>
      <c r="B40" s="1">
        <f t="shared" si="1"/>
        <v>38</v>
      </c>
      <c r="E40" s="3"/>
      <c r="F40" s="3"/>
      <c r="H40" s="3"/>
      <c r="I40" s="3"/>
      <c r="J40" s="3"/>
      <c r="L40" s="3"/>
      <c r="M40" s="4"/>
      <c r="N40" s="6">
        <f t="shared" si="0"/>
        <v>0</v>
      </c>
      <c r="O40" s="1">
        <f t="shared" si="0"/>
        <v>38</v>
      </c>
      <c r="P40" s="1">
        <f t="shared" si="0"/>
        <v>0</v>
      </c>
      <c r="R40" s="3"/>
      <c r="S40" s="3"/>
      <c r="U40" s="3"/>
      <c r="V40" s="3"/>
      <c r="W40" s="3"/>
      <c r="Y40" s="3"/>
      <c r="AA40" s="8" t="s">
        <v>80</v>
      </c>
      <c r="AB40" s="8" t="s">
        <v>81</v>
      </c>
    </row>
    <row r="41" spans="1:31" ht="12.75">
      <c r="A41" s="6"/>
      <c r="B41" s="1">
        <f t="shared" si="1"/>
        <v>39</v>
      </c>
      <c r="E41" s="3"/>
      <c r="F41" s="3"/>
      <c r="H41" s="3"/>
      <c r="I41" s="3"/>
      <c r="J41" s="3"/>
      <c r="L41" s="3"/>
      <c r="M41" s="4"/>
      <c r="N41" s="6">
        <f t="shared" si="0"/>
        <v>0</v>
      </c>
      <c r="O41" s="1">
        <f t="shared" si="0"/>
        <v>39</v>
      </c>
      <c r="P41" s="1">
        <f t="shared" si="0"/>
        <v>0</v>
      </c>
      <c r="R41" s="3"/>
      <c r="S41" s="3"/>
      <c r="U41" s="3"/>
      <c r="V41" s="3"/>
      <c r="W41" s="3"/>
      <c r="Y41" s="3"/>
      <c r="AB41" s="1" t="s">
        <v>82</v>
      </c>
      <c r="AC41" s="9" t="s">
        <v>83</v>
      </c>
      <c r="AD41" s="1" t="s">
        <v>84</v>
      </c>
      <c r="AE41" s="5">
        <f>(AA32*25)-(AA31*75)</f>
        <v>0</v>
      </c>
    </row>
    <row r="42" spans="2:31" ht="12.75">
      <c r="B42" s="1">
        <f t="shared" si="1"/>
        <v>40</v>
      </c>
      <c r="E42" s="3"/>
      <c r="F42" s="3"/>
      <c r="H42" s="3"/>
      <c r="I42" s="3"/>
      <c r="J42" s="3"/>
      <c r="L42" s="3"/>
      <c r="M42" s="4"/>
      <c r="N42" s="6">
        <f t="shared" si="0"/>
        <v>0</v>
      </c>
      <c r="O42" s="1">
        <f t="shared" si="0"/>
        <v>40</v>
      </c>
      <c r="P42" s="1">
        <f t="shared" si="0"/>
        <v>0</v>
      </c>
      <c r="R42" s="3"/>
      <c r="S42" s="3"/>
      <c r="U42" s="3"/>
      <c r="V42" s="3"/>
      <c r="W42" s="3"/>
      <c r="Y42" s="3"/>
      <c r="AB42" s="1" t="s">
        <v>25</v>
      </c>
      <c r="AC42" s="1" t="s">
        <v>26</v>
      </c>
      <c r="AD42" s="1" t="s">
        <v>84</v>
      </c>
      <c r="AE42" s="5">
        <f>(AA32*AE32)+(AA33*AE33)+(AA34*AE34)-(AA31*AC32)-(AA31*AC33)-(AA31*AC34)</f>
        <v>0</v>
      </c>
    </row>
    <row r="43" spans="2:25" ht="12.75">
      <c r="B43" s="1">
        <f t="shared" si="1"/>
        <v>41</v>
      </c>
      <c r="E43" s="3"/>
      <c r="F43" s="3"/>
      <c r="H43" s="3"/>
      <c r="I43" s="3"/>
      <c r="J43" s="3"/>
      <c r="L43" s="3"/>
      <c r="M43" s="4"/>
      <c r="N43" s="6">
        <f t="shared" si="0"/>
        <v>0</v>
      </c>
      <c r="O43" s="1">
        <f t="shared" si="0"/>
        <v>41</v>
      </c>
      <c r="P43" s="1">
        <f t="shared" si="0"/>
        <v>0</v>
      </c>
      <c r="R43" s="3"/>
      <c r="S43" s="3"/>
      <c r="U43" s="3"/>
      <c r="V43" s="3"/>
      <c r="W43" s="3"/>
      <c r="Y43" s="3"/>
    </row>
    <row r="44" spans="1:28" ht="12.75">
      <c r="A44" s="6"/>
      <c r="B44" s="1">
        <f t="shared" si="1"/>
        <v>42</v>
      </c>
      <c r="E44" s="3"/>
      <c r="F44" s="3"/>
      <c r="H44" s="3"/>
      <c r="I44" s="3"/>
      <c r="J44" s="3"/>
      <c r="L44" s="3"/>
      <c r="M44" s="4"/>
      <c r="N44" s="6">
        <f t="shared" si="0"/>
        <v>0</v>
      </c>
      <c r="O44" s="1">
        <f t="shared" si="0"/>
        <v>42</v>
      </c>
      <c r="P44" s="1">
        <f t="shared" si="0"/>
        <v>0</v>
      </c>
      <c r="R44" s="3"/>
      <c r="S44" s="3"/>
      <c r="U44" s="3"/>
      <c r="V44" s="3"/>
      <c r="W44" s="3"/>
      <c r="Y44" s="3"/>
      <c r="AA44" s="1" t="s">
        <v>22</v>
      </c>
      <c r="AB44" s="1" t="s">
        <v>23</v>
      </c>
    </row>
    <row r="45" spans="2:31" ht="12.75">
      <c r="B45" s="1">
        <f t="shared" si="1"/>
        <v>43</v>
      </c>
      <c r="E45" s="3"/>
      <c r="F45" s="3"/>
      <c r="H45" s="3"/>
      <c r="I45" s="3"/>
      <c r="J45" s="3"/>
      <c r="L45" s="3"/>
      <c r="M45" s="4"/>
      <c r="N45" s="6">
        <f t="shared" si="0"/>
        <v>0</v>
      </c>
      <c r="O45" s="1">
        <f t="shared" si="0"/>
        <v>43</v>
      </c>
      <c r="P45" s="1">
        <f t="shared" si="0"/>
        <v>0</v>
      </c>
      <c r="R45" s="3"/>
      <c r="S45" s="3"/>
      <c r="U45" s="3"/>
      <c r="V45" s="3"/>
      <c r="W45" s="3"/>
      <c r="Y45" s="3"/>
      <c r="AB45" s="1" t="s">
        <v>24</v>
      </c>
      <c r="AC45" s="1" t="s">
        <v>18</v>
      </c>
      <c r="AD45" s="1" t="s">
        <v>84</v>
      </c>
      <c r="AE45" s="5">
        <f>(AA32*25)-(AA35*25)</f>
        <v>0</v>
      </c>
    </row>
    <row r="46" spans="1:31" ht="12.75">
      <c r="A46" s="6"/>
      <c r="B46" s="1">
        <f t="shared" si="1"/>
        <v>44</v>
      </c>
      <c r="E46" s="3"/>
      <c r="F46" s="3"/>
      <c r="H46" s="3"/>
      <c r="I46" s="3"/>
      <c r="J46" s="3"/>
      <c r="L46" s="3"/>
      <c r="M46" s="4"/>
      <c r="N46" s="6">
        <f t="shared" si="0"/>
        <v>0</v>
      </c>
      <c r="O46" s="1">
        <f t="shared" si="0"/>
        <v>44</v>
      </c>
      <c r="P46" s="1">
        <f t="shared" si="0"/>
        <v>0</v>
      </c>
      <c r="R46" s="3"/>
      <c r="S46" s="3"/>
      <c r="U46" s="3"/>
      <c r="V46" s="3"/>
      <c r="W46" s="3"/>
      <c r="Y46" s="3"/>
      <c r="AB46" s="1" t="s">
        <v>25</v>
      </c>
      <c r="AC46" s="1" t="s">
        <v>26</v>
      </c>
      <c r="AD46" s="1" t="s">
        <v>84</v>
      </c>
      <c r="AE46" s="5">
        <f>(AA32*AE32)+(AA33*AE33)+(AA34*AE34)-(AA35*AD32)-(AA35*AD33)-(AA35*AD34)</f>
        <v>0</v>
      </c>
    </row>
    <row r="47" spans="2:25" ht="12.75">
      <c r="B47" s="1">
        <f t="shared" si="1"/>
        <v>45</v>
      </c>
      <c r="E47" s="3"/>
      <c r="F47" s="3"/>
      <c r="H47" s="3"/>
      <c r="I47" s="3"/>
      <c r="J47" s="3"/>
      <c r="L47" s="3"/>
      <c r="M47" s="4"/>
      <c r="N47" s="6">
        <f t="shared" si="0"/>
        <v>0</v>
      </c>
      <c r="O47" s="1">
        <f t="shared" si="0"/>
        <v>45</v>
      </c>
      <c r="P47" s="1">
        <f t="shared" si="0"/>
        <v>0</v>
      </c>
      <c r="R47" s="3"/>
      <c r="S47" s="3"/>
      <c r="U47" s="3"/>
      <c r="V47" s="3"/>
      <c r="W47" s="3"/>
      <c r="Y47" s="3"/>
    </row>
    <row r="48" spans="2:25" ht="12.75">
      <c r="B48" s="1">
        <f t="shared" si="1"/>
        <v>46</v>
      </c>
      <c r="E48" s="3"/>
      <c r="F48" s="3"/>
      <c r="H48" s="3"/>
      <c r="I48" s="3"/>
      <c r="J48" s="3"/>
      <c r="L48" s="3"/>
      <c r="M48" s="4"/>
      <c r="N48" s="6">
        <f t="shared" si="0"/>
        <v>0</v>
      </c>
      <c r="O48" s="1">
        <f t="shared" si="0"/>
        <v>46</v>
      </c>
      <c r="P48" s="1">
        <f t="shared" si="0"/>
        <v>0</v>
      </c>
      <c r="R48" s="3"/>
      <c r="S48" s="3"/>
      <c r="U48" s="3"/>
      <c r="V48" s="3"/>
      <c r="W48" s="3"/>
      <c r="Y48" s="3"/>
    </row>
    <row r="49" spans="1:37" ht="12.75">
      <c r="A49" s="6"/>
      <c r="B49" s="1">
        <f t="shared" si="1"/>
        <v>47</v>
      </c>
      <c r="E49" s="3"/>
      <c r="F49" s="3"/>
      <c r="H49" s="3"/>
      <c r="I49" s="3"/>
      <c r="J49" s="3"/>
      <c r="L49" s="3"/>
      <c r="M49" s="4"/>
      <c r="N49" s="6">
        <f t="shared" si="0"/>
        <v>0</v>
      </c>
      <c r="O49" s="1">
        <f t="shared" si="0"/>
        <v>47</v>
      </c>
      <c r="P49" s="1">
        <f t="shared" si="0"/>
        <v>0</v>
      </c>
      <c r="R49" s="3"/>
      <c r="S49" s="3"/>
      <c r="U49" s="3"/>
      <c r="V49" s="3"/>
      <c r="W49" s="3"/>
      <c r="Y49" s="3"/>
      <c r="Z49"/>
      <c r="AA49"/>
      <c r="AB49"/>
      <c r="AC49"/>
      <c r="AD49"/>
      <c r="AE49"/>
      <c r="AF49"/>
      <c r="AG49"/>
      <c r="AH49"/>
      <c r="AI49"/>
      <c r="AJ49"/>
      <c r="AK49"/>
    </row>
    <row r="50" spans="2:37" ht="12.75">
      <c r="B50" s="1">
        <f t="shared" si="1"/>
        <v>48</v>
      </c>
      <c r="E50" s="3"/>
      <c r="F50" s="3"/>
      <c r="H50" s="3"/>
      <c r="I50" s="3"/>
      <c r="J50" s="3"/>
      <c r="L50" s="3"/>
      <c r="M50" s="4"/>
      <c r="N50" s="6">
        <f t="shared" si="0"/>
        <v>0</v>
      </c>
      <c r="O50" s="1">
        <f t="shared" si="0"/>
        <v>48</v>
      </c>
      <c r="P50" s="1">
        <f t="shared" si="0"/>
        <v>0</v>
      </c>
      <c r="R50" s="3"/>
      <c r="S50" s="3"/>
      <c r="U50" s="3"/>
      <c r="V50" s="3"/>
      <c r="W50" s="3"/>
      <c r="Y50" s="3"/>
      <c r="Z50"/>
      <c r="AA50" s="12" t="s">
        <v>33</v>
      </c>
      <c r="AB50"/>
      <c r="AC50"/>
      <c r="AD50"/>
      <c r="AE50"/>
      <c r="AF50"/>
      <c r="AG50"/>
      <c r="AH50"/>
      <c r="AI50"/>
      <c r="AJ50"/>
      <c r="AK50"/>
    </row>
    <row r="51" spans="1:37" ht="12.75">
      <c r="A51" s="6"/>
      <c r="B51" s="1">
        <f t="shared" si="1"/>
        <v>49</v>
      </c>
      <c r="E51" s="3"/>
      <c r="F51" s="3"/>
      <c r="H51" s="3"/>
      <c r="I51" s="3"/>
      <c r="J51" s="3"/>
      <c r="L51" s="3"/>
      <c r="M51" s="4"/>
      <c r="N51" s="6">
        <f t="shared" si="0"/>
        <v>0</v>
      </c>
      <c r="O51" s="1">
        <f t="shared" si="0"/>
        <v>49</v>
      </c>
      <c r="P51" s="1">
        <f t="shared" si="0"/>
        <v>0</v>
      </c>
      <c r="R51" s="3"/>
      <c r="S51" s="3"/>
      <c r="U51" s="3"/>
      <c r="V51" s="3"/>
      <c r="W51" s="3"/>
      <c r="Y51" s="3"/>
      <c r="Z51"/>
      <c r="AA51" s="1" t="s">
        <v>34</v>
      </c>
      <c r="AB51" t="s">
        <v>35</v>
      </c>
      <c r="AC51"/>
      <c r="AD51"/>
      <c r="AE51"/>
      <c r="AF51"/>
      <c r="AG51"/>
      <c r="AH51"/>
      <c r="AI51"/>
      <c r="AJ51"/>
      <c r="AK51"/>
    </row>
    <row r="52" spans="1:37" ht="12.75">
      <c r="A52" s="6"/>
      <c r="B52" s="1">
        <f t="shared" si="1"/>
        <v>50</v>
      </c>
      <c r="E52" s="3"/>
      <c r="F52" s="3"/>
      <c r="H52" s="3"/>
      <c r="I52" s="3"/>
      <c r="J52" s="3"/>
      <c r="L52" s="3"/>
      <c r="M52" s="4"/>
      <c r="N52" s="6">
        <f t="shared" si="0"/>
        <v>0</v>
      </c>
      <c r="O52" s="1">
        <f t="shared" si="0"/>
        <v>50</v>
      </c>
      <c r="P52" s="1">
        <f t="shared" si="0"/>
        <v>0</v>
      </c>
      <c r="R52" s="3"/>
      <c r="S52" s="3"/>
      <c r="U52" s="3"/>
      <c r="V52" s="3"/>
      <c r="W52" s="3"/>
      <c r="Y52" s="3"/>
      <c r="Z52"/>
      <c r="AA52" s="1" t="s">
        <v>31</v>
      </c>
      <c r="AB52" t="s">
        <v>36</v>
      </c>
      <c r="AC52"/>
      <c r="AD52"/>
      <c r="AE52"/>
      <c r="AF52"/>
      <c r="AG52"/>
      <c r="AH52"/>
      <c r="AI52"/>
      <c r="AJ52"/>
      <c r="AK52"/>
    </row>
    <row r="53" spans="2:37" ht="12.75">
      <c r="B53" s="1">
        <f t="shared" si="1"/>
        <v>51</v>
      </c>
      <c r="E53" s="3"/>
      <c r="F53" s="3"/>
      <c r="H53" s="3"/>
      <c r="I53" s="3"/>
      <c r="J53" s="3"/>
      <c r="L53" s="3"/>
      <c r="M53" s="4"/>
      <c r="N53" s="6">
        <f t="shared" si="0"/>
        <v>0</v>
      </c>
      <c r="O53" s="1">
        <f t="shared" si="0"/>
        <v>51</v>
      </c>
      <c r="P53" s="1">
        <f t="shared" si="0"/>
        <v>0</v>
      </c>
      <c r="R53" s="3"/>
      <c r="S53" s="3"/>
      <c r="U53" s="3"/>
      <c r="V53" s="3"/>
      <c r="W53" s="3"/>
      <c r="Y53" s="3"/>
      <c r="Z53"/>
      <c r="AA53" s="1" t="s">
        <v>32</v>
      </c>
      <c r="AB53" t="s">
        <v>37</v>
      </c>
      <c r="AC53"/>
      <c r="AD53"/>
      <c r="AE53"/>
      <c r="AF53"/>
      <c r="AG53"/>
      <c r="AH53"/>
      <c r="AI53"/>
      <c r="AJ53"/>
      <c r="AK53"/>
    </row>
    <row r="54" spans="2:37" ht="12.75">
      <c r="B54" s="1">
        <f t="shared" si="1"/>
        <v>52</v>
      </c>
      <c r="E54" s="3"/>
      <c r="F54" s="3"/>
      <c r="H54" s="3"/>
      <c r="I54" s="3"/>
      <c r="J54" s="3"/>
      <c r="L54" s="3"/>
      <c r="M54" s="4"/>
      <c r="N54" s="6">
        <f t="shared" si="0"/>
        <v>0</v>
      </c>
      <c r="O54" s="1">
        <f t="shared" si="0"/>
        <v>52</v>
      </c>
      <c r="P54" s="1">
        <f t="shared" si="0"/>
        <v>0</v>
      </c>
      <c r="R54" s="3"/>
      <c r="S54" s="3"/>
      <c r="U54" s="3"/>
      <c r="V54" s="3"/>
      <c r="W54" s="3"/>
      <c r="Y54" s="3"/>
      <c r="Z54"/>
      <c r="AA54" s="1" t="s">
        <v>38</v>
      </c>
      <c r="AB54" t="s">
        <v>62</v>
      </c>
      <c r="AC54"/>
      <c r="AD54"/>
      <c r="AE54"/>
      <c r="AF54"/>
      <c r="AG54"/>
      <c r="AH54"/>
      <c r="AI54"/>
      <c r="AJ54"/>
      <c r="AK54"/>
    </row>
    <row r="55" spans="1:37" ht="12.75">
      <c r="A55" s="6"/>
      <c r="B55" s="1">
        <f t="shared" si="1"/>
        <v>53</v>
      </c>
      <c r="E55" s="3"/>
      <c r="F55" s="3"/>
      <c r="H55" s="3"/>
      <c r="I55" s="3"/>
      <c r="J55" s="3"/>
      <c r="L55" s="3"/>
      <c r="M55" s="4"/>
      <c r="N55" s="6">
        <f t="shared" si="0"/>
        <v>0</v>
      </c>
      <c r="O55" s="1">
        <f t="shared" si="0"/>
        <v>53</v>
      </c>
      <c r="P55" s="1">
        <f t="shared" si="0"/>
        <v>0</v>
      </c>
      <c r="R55" s="3"/>
      <c r="S55" s="3"/>
      <c r="U55" s="3"/>
      <c r="V55" s="3"/>
      <c r="W55" s="3"/>
      <c r="Y55" s="3"/>
      <c r="Z55"/>
      <c r="AA55" s="1" t="s">
        <v>53</v>
      </c>
      <c r="AB55" t="s">
        <v>63</v>
      </c>
      <c r="AC55"/>
      <c r="AD55"/>
      <c r="AE55"/>
      <c r="AF55"/>
      <c r="AG55"/>
      <c r="AH55"/>
      <c r="AI55"/>
      <c r="AJ55"/>
      <c r="AK55"/>
    </row>
    <row r="56" spans="1:37" ht="12.75">
      <c r="A56" s="6"/>
      <c r="B56" s="1">
        <f t="shared" si="1"/>
        <v>54</v>
      </c>
      <c r="E56" s="3"/>
      <c r="F56" s="3"/>
      <c r="H56" s="3"/>
      <c r="I56" s="3"/>
      <c r="J56" s="3"/>
      <c r="L56" s="3"/>
      <c r="M56" s="4"/>
      <c r="N56" s="6">
        <f t="shared" si="0"/>
        <v>0</v>
      </c>
      <c r="O56" s="1">
        <f t="shared" si="0"/>
        <v>54</v>
      </c>
      <c r="P56" s="1">
        <f t="shared" si="0"/>
        <v>0</v>
      </c>
      <c r="R56" s="3"/>
      <c r="S56" s="3"/>
      <c r="U56" s="3"/>
      <c r="V56" s="3"/>
      <c r="W56" s="3"/>
      <c r="Y56" s="3"/>
      <c r="Z56"/>
      <c r="AA56" s="1" t="s">
        <v>55</v>
      </c>
      <c r="AB56" t="s">
        <v>64</v>
      </c>
      <c r="AC56"/>
      <c r="AD56"/>
      <c r="AE56"/>
      <c r="AF56"/>
      <c r="AG56"/>
      <c r="AH56"/>
      <c r="AI56"/>
      <c r="AJ56"/>
      <c r="AK56"/>
    </row>
    <row r="57" spans="2:37" ht="12.75">
      <c r="B57" s="1">
        <f t="shared" si="1"/>
        <v>55</v>
      </c>
      <c r="E57" s="3"/>
      <c r="F57" s="3"/>
      <c r="H57" s="3"/>
      <c r="I57" s="3"/>
      <c r="J57" s="3"/>
      <c r="L57" s="3"/>
      <c r="M57" s="4"/>
      <c r="N57" s="6">
        <f t="shared" si="0"/>
        <v>0</v>
      </c>
      <c r="O57" s="1">
        <f t="shared" si="0"/>
        <v>55</v>
      </c>
      <c r="P57" s="1">
        <f t="shared" si="0"/>
        <v>0</v>
      </c>
      <c r="R57" s="3"/>
      <c r="S57" s="3"/>
      <c r="U57" s="3"/>
      <c r="V57" s="3"/>
      <c r="W57" s="3"/>
      <c r="Y57" s="3"/>
      <c r="Z57"/>
      <c r="AA57" s="1" t="s">
        <v>56</v>
      </c>
      <c r="AB57" t="s">
        <v>61</v>
      </c>
      <c r="AC57"/>
      <c r="AD57"/>
      <c r="AE57"/>
      <c r="AF57"/>
      <c r="AG57"/>
      <c r="AH57"/>
      <c r="AI57"/>
      <c r="AJ57"/>
      <c r="AK57"/>
    </row>
    <row r="58" spans="2:37" ht="12.75">
      <c r="B58" s="1">
        <f t="shared" si="1"/>
        <v>56</v>
      </c>
      <c r="E58" s="3"/>
      <c r="F58" s="3"/>
      <c r="H58" s="3"/>
      <c r="I58" s="3"/>
      <c r="J58" s="3"/>
      <c r="L58" s="3"/>
      <c r="M58" s="4"/>
      <c r="N58" s="6">
        <f t="shared" si="0"/>
        <v>0</v>
      </c>
      <c r="O58" s="1">
        <f t="shared" si="0"/>
        <v>56</v>
      </c>
      <c r="P58" s="1">
        <f t="shared" si="0"/>
        <v>0</v>
      </c>
      <c r="R58" s="3"/>
      <c r="S58" s="3"/>
      <c r="U58" s="3"/>
      <c r="V58" s="3"/>
      <c r="W58" s="3"/>
      <c r="Y58" s="3"/>
      <c r="Z58"/>
      <c r="AA58" s="1" t="s">
        <v>57</v>
      </c>
      <c r="AB58" t="s">
        <v>65</v>
      </c>
      <c r="AC58"/>
      <c r="AD58"/>
      <c r="AE58"/>
      <c r="AF58"/>
      <c r="AG58"/>
      <c r="AH58"/>
      <c r="AI58"/>
      <c r="AJ58"/>
      <c r="AK58"/>
    </row>
    <row r="59" spans="1:37" ht="12.75">
      <c r="A59" s="6"/>
      <c r="B59" s="1">
        <f t="shared" si="1"/>
        <v>57</v>
      </c>
      <c r="E59" s="3"/>
      <c r="F59" s="3"/>
      <c r="H59" s="3"/>
      <c r="I59" s="3"/>
      <c r="J59" s="3"/>
      <c r="L59" s="3"/>
      <c r="M59" s="4"/>
      <c r="N59" s="6">
        <f t="shared" si="0"/>
        <v>0</v>
      </c>
      <c r="O59" s="1">
        <f t="shared" si="0"/>
        <v>57</v>
      </c>
      <c r="P59" s="1">
        <f t="shared" si="0"/>
        <v>0</v>
      </c>
      <c r="R59" s="3"/>
      <c r="S59" s="3"/>
      <c r="U59" s="3"/>
      <c r="V59" s="3"/>
      <c r="W59" s="3"/>
      <c r="Y59" s="3"/>
      <c r="Z59"/>
      <c r="AA59" s="1" t="s">
        <v>58</v>
      </c>
      <c r="AB59" t="s">
        <v>39</v>
      </c>
      <c r="AC59"/>
      <c r="AD59"/>
      <c r="AE59"/>
      <c r="AF59"/>
      <c r="AG59"/>
      <c r="AH59"/>
      <c r="AI59"/>
      <c r="AJ59"/>
      <c r="AK59"/>
    </row>
    <row r="60" spans="1:37" ht="12.75">
      <c r="A60" s="6"/>
      <c r="B60" s="1">
        <f t="shared" si="1"/>
        <v>58</v>
      </c>
      <c r="E60" s="3"/>
      <c r="F60" s="3"/>
      <c r="H60" s="3"/>
      <c r="I60" s="3"/>
      <c r="J60" s="3"/>
      <c r="L60" s="3"/>
      <c r="M60" s="4"/>
      <c r="N60" s="6">
        <f t="shared" si="0"/>
        <v>0</v>
      </c>
      <c r="O60" s="1">
        <f t="shared" si="0"/>
        <v>58</v>
      </c>
      <c r="P60" s="1">
        <f t="shared" si="0"/>
        <v>0</v>
      </c>
      <c r="R60" s="3"/>
      <c r="S60" s="3"/>
      <c r="U60" s="3"/>
      <c r="V60" s="3"/>
      <c r="W60" s="3"/>
      <c r="Y60" s="3"/>
      <c r="Z60"/>
      <c r="AA60" s="1" t="s">
        <v>59</v>
      </c>
      <c r="AB60" t="s">
        <v>41</v>
      </c>
      <c r="AC60"/>
      <c r="AD60"/>
      <c r="AE60"/>
      <c r="AF60"/>
      <c r="AG60"/>
      <c r="AH60"/>
      <c r="AI60"/>
      <c r="AJ60"/>
      <c r="AK60"/>
    </row>
    <row r="61" spans="2:37" ht="12.75">
      <c r="B61" s="1">
        <f t="shared" si="1"/>
        <v>59</v>
      </c>
      <c r="E61" s="3"/>
      <c r="F61" s="3"/>
      <c r="H61" s="3"/>
      <c r="I61" s="3"/>
      <c r="J61" s="3"/>
      <c r="L61" s="3"/>
      <c r="M61" s="4"/>
      <c r="N61" s="6">
        <f t="shared" si="0"/>
        <v>0</v>
      </c>
      <c r="O61" s="1">
        <f t="shared" si="0"/>
        <v>59</v>
      </c>
      <c r="P61" s="1">
        <f t="shared" si="0"/>
        <v>0</v>
      </c>
      <c r="R61" s="3"/>
      <c r="S61" s="3"/>
      <c r="U61" s="3"/>
      <c r="V61" s="3"/>
      <c r="W61" s="3"/>
      <c r="Y61" s="3"/>
      <c r="Z61"/>
      <c r="AA61" s="1" t="s">
        <v>60</v>
      </c>
      <c r="AB61" t="s">
        <v>40</v>
      </c>
      <c r="AC61"/>
      <c r="AD61"/>
      <c r="AE61"/>
      <c r="AF61"/>
      <c r="AG61"/>
      <c r="AH61"/>
      <c r="AI61"/>
      <c r="AJ61"/>
      <c r="AK61"/>
    </row>
    <row r="62" spans="2:37" ht="12.75">
      <c r="B62" s="1">
        <f t="shared" si="1"/>
        <v>60</v>
      </c>
      <c r="E62" s="3"/>
      <c r="F62" s="3"/>
      <c r="H62" s="3"/>
      <c r="I62" s="3"/>
      <c r="J62" s="3"/>
      <c r="L62" s="3"/>
      <c r="M62" s="4"/>
      <c r="N62" s="6">
        <f t="shared" si="0"/>
        <v>0</v>
      </c>
      <c r="O62" s="1">
        <f t="shared" si="0"/>
        <v>60</v>
      </c>
      <c r="P62" s="1">
        <f t="shared" si="0"/>
        <v>0</v>
      </c>
      <c r="R62" s="3"/>
      <c r="S62" s="3"/>
      <c r="U62" s="3"/>
      <c r="V62" s="3"/>
      <c r="W62" s="3"/>
      <c r="Y62" s="3"/>
      <c r="Z62"/>
      <c r="AA62" s="1" t="s">
        <v>51</v>
      </c>
      <c r="AB62" t="s">
        <v>52</v>
      </c>
      <c r="AC62"/>
      <c r="AD62"/>
      <c r="AE62"/>
      <c r="AF62"/>
      <c r="AG62"/>
      <c r="AH62"/>
      <c r="AI62"/>
      <c r="AJ62"/>
      <c r="AK62"/>
    </row>
    <row r="63" spans="2:37" ht="12.75">
      <c r="B63" s="1">
        <f t="shared" si="1"/>
        <v>61</v>
      </c>
      <c r="E63" s="3"/>
      <c r="F63" s="3"/>
      <c r="H63" s="3"/>
      <c r="I63" s="3"/>
      <c r="J63" s="3"/>
      <c r="L63" s="3"/>
      <c r="M63" s="4"/>
      <c r="N63" s="6">
        <f t="shared" si="0"/>
        <v>0</v>
      </c>
      <c r="O63" s="1">
        <f t="shared" si="0"/>
        <v>61</v>
      </c>
      <c r="P63" s="1">
        <f t="shared" si="0"/>
        <v>0</v>
      </c>
      <c r="R63" s="3"/>
      <c r="S63" s="3"/>
      <c r="U63" s="3"/>
      <c r="V63" s="3"/>
      <c r="W63" s="3"/>
      <c r="Y63" s="3"/>
      <c r="Z63"/>
      <c r="AB63"/>
      <c r="AC63"/>
      <c r="AD63"/>
      <c r="AE63"/>
      <c r="AF63"/>
      <c r="AG63"/>
      <c r="AH63"/>
      <c r="AI63"/>
      <c r="AJ63"/>
      <c r="AK63"/>
    </row>
    <row r="64" spans="2:37" ht="12.75">
      <c r="B64" s="1">
        <f t="shared" si="1"/>
        <v>62</v>
      </c>
      <c r="E64" s="3"/>
      <c r="F64" s="3"/>
      <c r="H64" s="3"/>
      <c r="I64" s="3"/>
      <c r="J64" s="3"/>
      <c r="L64" s="3"/>
      <c r="M64" s="4"/>
      <c r="N64" s="6">
        <f t="shared" si="0"/>
        <v>0</v>
      </c>
      <c r="O64" s="1">
        <f t="shared" si="0"/>
        <v>62</v>
      </c>
      <c r="P64" s="1">
        <f t="shared" si="0"/>
        <v>0</v>
      </c>
      <c r="R64" s="3"/>
      <c r="S64" s="3"/>
      <c r="U64" s="3"/>
      <c r="V64" s="3"/>
      <c r="W64" s="3"/>
      <c r="Y64" s="3"/>
      <c r="Z64"/>
      <c r="AB64"/>
      <c r="AC64"/>
      <c r="AD64"/>
      <c r="AE64"/>
      <c r="AF64"/>
      <c r="AG64"/>
      <c r="AH64"/>
      <c r="AI64"/>
      <c r="AJ64"/>
      <c r="AK64"/>
    </row>
    <row r="65" spans="1:37" ht="12.75">
      <c r="A65"/>
      <c r="B65" s="1">
        <f t="shared" si="1"/>
        <v>63</v>
      </c>
      <c r="E65" s="3"/>
      <c r="F65" s="3"/>
      <c r="H65" s="3"/>
      <c r="I65" s="3"/>
      <c r="J65" s="3"/>
      <c r="L65" s="3"/>
      <c r="M65" s="4"/>
      <c r="N65" s="6">
        <f t="shared" si="0"/>
        <v>0</v>
      </c>
      <c r="O65" s="1">
        <f t="shared" si="0"/>
        <v>63</v>
      </c>
      <c r="P65" s="1">
        <f t="shared" si="0"/>
        <v>0</v>
      </c>
      <c r="Q65"/>
      <c r="R65" s="11"/>
      <c r="S65" s="11"/>
      <c r="T65"/>
      <c r="U65" s="11"/>
      <c r="V65" s="11"/>
      <c r="W65" s="11"/>
      <c r="X65"/>
      <c r="Y65" s="11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ht="12.75">
      <c r="A66"/>
      <c r="B66" s="1">
        <f t="shared" si="1"/>
        <v>64</v>
      </c>
      <c r="E66" s="3"/>
      <c r="F66" s="3"/>
      <c r="H66" s="3"/>
      <c r="I66" s="3"/>
      <c r="J66" s="3"/>
      <c r="L66" s="3"/>
      <c r="M66" s="4"/>
      <c r="N66" s="6">
        <f t="shared" si="0"/>
        <v>0</v>
      </c>
      <c r="O66" s="1">
        <f t="shared" si="0"/>
        <v>64</v>
      </c>
      <c r="P66" s="1">
        <f t="shared" si="0"/>
        <v>0</v>
      </c>
      <c r="Q66"/>
      <c r="R66" s="11"/>
      <c r="S66" s="11"/>
      <c r="T66"/>
      <c r="U66" s="11"/>
      <c r="V66" s="11"/>
      <c r="W66" s="11"/>
      <c r="X66"/>
      <c r="Y66" s="11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ht="12.75">
      <c r="A67"/>
      <c r="B67" s="1">
        <f t="shared" si="1"/>
        <v>65</v>
      </c>
      <c r="E67" s="3"/>
      <c r="F67" s="3"/>
      <c r="H67" s="3"/>
      <c r="I67" s="3"/>
      <c r="J67" s="3"/>
      <c r="L67" s="3"/>
      <c r="M67" s="4"/>
      <c r="N67" s="6">
        <f t="shared" si="0"/>
        <v>0</v>
      </c>
      <c r="O67" s="1">
        <f t="shared" si="0"/>
        <v>65</v>
      </c>
      <c r="P67" s="1">
        <f t="shared" si="0"/>
        <v>0</v>
      </c>
      <c r="Q67"/>
      <c r="R67" s="11"/>
      <c r="S67" s="11"/>
      <c r="T67"/>
      <c r="U67" s="11"/>
      <c r="V67" s="11"/>
      <c r="W67" s="11"/>
      <c r="X67"/>
      <c r="Y67" s="11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2.75">
      <c r="A68"/>
      <c r="B68" s="1">
        <f t="shared" si="1"/>
        <v>66</v>
      </c>
      <c r="E68" s="3"/>
      <c r="F68" s="3"/>
      <c r="H68" s="3"/>
      <c r="I68" s="3"/>
      <c r="J68" s="3"/>
      <c r="L68" s="3"/>
      <c r="M68" s="4"/>
      <c r="N68" s="6">
        <f aca="true" t="shared" si="14" ref="N68:P102">A68</f>
        <v>0</v>
      </c>
      <c r="O68" s="1">
        <f t="shared" si="14"/>
        <v>66</v>
      </c>
      <c r="P68" s="1">
        <f t="shared" si="14"/>
        <v>0</v>
      </c>
      <c r="Q68"/>
      <c r="R68" s="11"/>
      <c r="S68" s="11"/>
      <c r="T68"/>
      <c r="U68" s="11"/>
      <c r="V68" s="11"/>
      <c r="W68" s="11"/>
      <c r="X68"/>
      <c r="Y68" s="11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ht="12.75">
      <c r="A69"/>
      <c r="B69" s="1">
        <f aca="true" t="shared" si="15" ref="B69:B102">B68+1</f>
        <v>67</v>
      </c>
      <c r="E69" s="3"/>
      <c r="F69" s="3"/>
      <c r="H69" s="3"/>
      <c r="I69" s="3"/>
      <c r="J69" s="3"/>
      <c r="L69" s="3"/>
      <c r="M69" s="4"/>
      <c r="N69" s="6">
        <f t="shared" si="14"/>
        <v>0</v>
      </c>
      <c r="O69" s="1">
        <f t="shared" si="14"/>
        <v>67</v>
      </c>
      <c r="P69" s="1">
        <f t="shared" si="14"/>
        <v>0</v>
      </c>
      <c r="Q69"/>
      <c r="R69" s="11"/>
      <c r="S69" s="11"/>
      <c r="T69"/>
      <c r="U69" s="11"/>
      <c r="V69" s="11"/>
      <c r="W69" s="11"/>
      <c r="X69"/>
      <c r="Y69" s="11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ht="12.75">
      <c r="A70"/>
      <c r="B70" s="1">
        <f t="shared" si="15"/>
        <v>68</v>
      </c>
      <c r="E70" s="3"/>
      <c r="F70" s="3"/>
      <c r="H70" s="3"/>
      <c r="I70" s="3"/>
      <c r="J70" s="3"/>
      <c r="L70" s="3"/>
      <c r="M70" s="4"/>
      <c r="N70" s="6">
        <f t="shared" si="14"/>
        <v>0</v>
      </c>
      <c r="O70" s="1">
        <f t="shared" si="14"/>
        <v>68</v>
      </c>
      <c r="P70" s="1">
        <f t="shared" si="14"/>
        <v>0</v>
      </c>
      <c r="Q70"/>
      <c r="R70" s="11"/>
      <c r="S70" s="11"/>
      <c r="T70"/>
      <c r="U70" s="11"/>
      <c r="V70" s="11"/>
      <c r="W70" s="11"/>
      <c r="X70"/>
      <c r="Y70" s="11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2.75">
      <c r="A71"/>
      <c r="B71" s="1">
        <f t="shared" si="15"/>
        <v>69</v>
      </c>
      <c r="E71" s="3"/>
      <c r="F71" s="3"/>
      <c r="H71" s="3"/>
      <c r="I71" s="3"/>
      <c r="J71" s="3"/>
      <c r="L71" s="3"/>
      <c r="M71" s="4"/>
      <c r="N71" s="6">
        <f t="shared" si="14"/>
        <v>0</v>
      </c>
      <c r="O71" s="1">
        <f t="shared" si="14"/>
        <v>69</v>
      </c>
      <c r="P71" s="1">
        <f t="shared" si="14"/>
        <v>0</v>
      </c>
      <c r="Q71"/>
      <c r="R71" s="11"/>
      <c r="S71" s="11"/>
      <c r="T71"/>
      <c r="U71" s="11"/>
      <c r="V71" s="11"/>
      <c r="W71" s="11"/>
      <c r="X71"/>
      <c r="Y71" s="1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ht="12.75">
      <c r="A72"/>
      <c r="B72" s="1">
        <f t="shared" si="15"/>
        <v>70</v>
      </c>
      <c r="E72" s="3"/>
      <c r="F72" s="3"/>
      <c r="H72" s="3"/>
      <c r="I72" s="3"/>
      <c r="J72" s="3"/>
      <c r="L72" s="3"/>
      <c r="M72" s="4"/>
      <c r="N72" s="6">
        <f t="shared" si="14"/>
        <v>0</v>
      </c>
      <c r="O72" s="1">
        <f t="shared" si="14"/>
        <v>70</v>
      </c>
      <c r="P72" s="1">
        <f t="shared" si="14"/>
        <v>0</v>
      </c>
      <c r="Q72"/>
      <c r="R72" s="11"/>
      <c r="S72" s="11"/>
      <c r="T72"/>
      <c r="U72" s="11"/>
      <c r="V72" s="11"/>
      <c r="W72" s="11"/>
      <c r="X72"/>
      <c r="Y72" s="11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ht="12.75">
      <c r="A73"/>
      <c r="B73" s="1">
        <f t="shared" si="15"/>
        <v>71</v>
      </c>
      <c r="E73" s="3"/>
      <c r="F73" s="3"/>
      <c r="H73" s="3"/>
      <c r="I73" s="3"/>
      <c r="J73" s="3"/>
      <c r="L73" s="3"/>
      <c r="M73" s="4"/>
      <c r="N73" s="6">
        <f t="shared" si="14"/>
        <v>0</v>
      </c>
      <c r="O73" s="1">
        <f t="shared" si="14"/>
        <v>71</v>
      </c>
      <c r="P73" s="1">
        <f t="shared" si="14"/>
        <v>0</v>
      </c>
      <c r="Q73"/>
      <c r="R73" s="11"/>
      <c r="S73" s="11"/>
      <c r="T73"/>
      <c r="U73" s="11"/>
      <c r="V73" s="11"/>
      <c r="W73" s="11"/>
      <c r="X73"/>
      <c r="Y73" s="11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2.75">
      <c r="A74"/>
      <c r="B74" s="1">
        <f t="shared" si="15"/>
        <v>72</v>
      </c>
      <c r="E74" s="3"/>
      <c r="F74" s="3"/>
      <c r="H74" s="3"/>
      <c r="I74" s="3"/>
      <c r="J74" s="3"/>
      <c r="L74" s="3"/>
      <c r="M74" s="4"/>
      <c r="N74" s="6">
        <f t="shared" si="14"/>
        <v>0</v>
      </c>
      <c r="O74" s="1">
        <f t="shared" si="14"/>
        <v>72</v>
      </c>
      <c r="P74" s="1">
        <f t="shared" si="14"/>
        <v>0</v>
      </c>
      <c r="Q74"/>
      <c r="R74" s="11"/>
      <c r="S74" s="11"/>
      <c r="T74"/>
      <c r="U74" s="11"/>
      <c r="V74" s="11"/>
      <c r="W74" s="11"/>
      <c r="X74"/>
      <c r="Y74" s="11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ht="12.75">
      <c r="A75"/>
      <c r="B75" s="1">
        <f t="shared" si="15"/>
        <v>73</v>
      </c>
      <c r="E75" s="3"/>
      <c r="F75" s="3"/>
      <c r="H75" s="3"/>
      <c r="I75" s="3"/>
      <c r="J75" s="3"/>
      <c r="L75" s="3"/>
      <c r="M75" s="4"/>
      <c r="N75" s="6">
        <f t="shared" si="14"/>
        <v>0</v>
      </c>
      <c r="O75" s="1">
        <f t="shared" si="14"/>
        <v>73</v>
      </c>
      <c r="P75" s="1">
        <f t="shared" si="14"/>
        <v>0</v>
      </c>
      <c r="Q75"/>
      <c r="R75" s="11"/>
      <c r="S75" s="11"/>
      <c r="T75"/>
      <c r="U75" s="11"/>
      <c r="V75" s="11"/>
      <c r="W75" s="11"/>
      <c r="X75"/>
      <c r="Y75" s="11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ht="12.75">
      <c r="A76"/>
      <c r="B76" s="1">
        <f t="shared" si="15"/>
        <v>74</v>
      </c>
      <c r="E76" s="3"/>
      <c r="F76" s="3"/>
      <c r="H76" s="3"/>
      <c r="I76" s="3"/>
      <c r="J76" s="3"/>
      <c r="L76" s="3"/>
      <c r="M76" s="4"/>
      <c r="N76" s="6">
        <f t="shared" si="14"/>
        <v>0</v>
      </c>
      <c r="O76" s="1">
        <f t="shared" si="14"/>
        <v>74</v>
      </c>
      <c r="P76" s="1">
        <f t="shared" si="14"/>
        <v>0</v>
      </c>
      <c r="Q76"/>
      <c r="R76" s="11"/>
      <c r="S76" s="11"/>
      <c r="T76"/>
      <c r="U76" s="11"/>
      <c r="V76" s="11"/>
      <c r="W76" s="11"/>
      <c r="X76"/>
      <c r="Y76" s="11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2.75">
      <c r="A77"/>
      <c r="B77" s="1">
        <f t="shared" si="15"/>
        <v>75</v>
      </c>
      <c r="E77" s="3"/>
      <c r="F77" s="3"/>
      <c r="H77" s="3"/>
      <c r="I77" s="3"/>
      <c r="J77" s="3"/>
      <c r="L77" s="3"/>
      <c r="M77" s="4"/>
      <c r="N77" s="6">
        <f t="shared" si="14"/>
        <v>0</v>
      </c>
      <c r="O77" s="1">
        <f t="shared" si="14"/>
        <v>75</v>
      </c>
      <c r="P77" s="1">
        <f t="shared" si="14"/>
        <v>0</v>
      </c>
      <c r="Q77"/>
      <c r="R77" s="11"/>
      <c r="S77" s="11"/>
      <c r="T77"/>
      <c r="U77" s="11"/>
      <c r="V77" s="11"/>
      <c r="W77" s="11"/>
      <c r="X77"/>
      <c r="Y77" s="11"/>
      <c r="Z77"/>
      <c r="AA77"/>
      <c r="AB77"/>
      <c r="AC77"/>
      <c r="AD77"/>
      <c r="AE77"/>
      <c r="AF77"/>
      <c r="AG77"/>
      <c r="AH77"/>
      <c r="AI77"/>
      <c r="AJ77"/>
      <c r="AK77"/>
    </row>
    <row r="78" spans="1:25" ht="12.75">
      <c r="A78"/>
      <c r="B78" s="1">
        <f t="shared" si="15"/>
        <v>76</v>
      </c>
      <c r="C78"/>
      <c r="D78"/>
      <c r="E78" s="3"/>
      <c r="F78" s="3"/>
      <c r="G78"/>
      <c r="H78" s="3"/>
      <c r="I78" s="3"/>
      <c r="J78" s="3"/>
      <c r="L78" s="3"/>
      <c r="M78" s="4"/>
      <c r="N78" s="6">
        <f t="shared" si="14"/>
        <v>0</v>
      </c>
      <c r="O78" s="1">
        <f t="shared" si="14"/>
        <v>76</v>
      </c>
      <c r="P78" s="1">
        <f t="shared" si="14"/>
        <v>0</v>
      </c>
      <c r="R78" s="11"/>
      <c r="S78" s="11"/>
      <c r="U78" s="11"/>
      <c r="V78" s="11"/>
      <c r="W78" s="11"/>
      <c r="Y78" s="11"/>
    </row>
    <row r="79" spans="1:25" ht="12.75">
      <c r="A79"/>
      <c r="B79" s="1">
        <f t="shared" si="15"/>
        <v>77</v>
      </c>
      <c r="C79"/>
      <c r="D79"/>
      <c r="E79" s="3"/>
      <c r="F79" s="3"/>
      <c r="G79"/>
      <c r="H79" s="3"/>
      <c r="I79" s="3"/>
      <c r="J79" s="3"/>
      <c r="L79" s="3"/>
      <c r="M79" s="4"/>
      <c r="N79" s="6">
        <f t="shared" si="14"/>
        <v>0</v>
      </c>
      <c r="O79" s="1">
        <f t="shared" si="14"/>
        <v>77</v>
      </c>
      <c r="P79" s="1">
        <f t="shared" si="14"/>
        <v>0</v>
      </c>
      <c r="R79" s="11"/>
      <c r="S79" s="11"/>
      <c r="U79" s="11"/>
      <c r="V79" s="11"/>
      <c r="W79" s="11"/>
      <c r="Y79" s="11"/>
    </row>
    <row r="80" spans="1:25" ht="12.75">
      <c r="A80"/>
      <c r="B80" s="1">
        <f t="shared" si="15"/>
        <v>78</v>
      </c>
      <c r="C80"/>
      <c r="D80"/>
      <c r="E80" s="3"/>
      <c r="F80" s="3"/>
      <c r="G80"/>
      <c r="H80" s="3"/>
      <c r="I80" s="3"/>
      <c r="J80" s="3"/>
      <c r="L80" s="3"/>
      <c r="M80" s="4"/>
      <c r="N80" s="6">
        <f t="shared" si="14"/>
        <v>0</v>
      </c>
      <c r="O80" s="1">
        <f t="shared" si="14"/>
        <v>78</v>
      </c>
      <c r="P80" s="1">
        <f t="shared" si="14"/>
        <v>0</v>
      </c>
      <c r="R80" s="11"/>
      <c r="S80" s="11"/>
      <c r="U80" s="11"/>
      <c r="V80" s="11"/>
      <c r="W80" s="11"/>
      <c r="Y80" s="11"/>
    </row>
    <row r="81" spans="1:25" ht="12.75">
      <c r="A81"/>
      <c r="B81" s="1">
        <f t="shared" si="15"/>
        <v>79</v>
      </c>
      <c r="C81"/>
      <c r="D81"/>
      <c r="E81" s="3"/>
      <c r="F81" s="3"/>
      <c r="G81"/>
      <c r="H81" s="3"/>
      <c r="I81" s="3"/>
      <c r="J81" s="3"/>
      <c r="L81" s="3"/>
      <c r="M81" s="4"/>
      <c r="N81" s="6">
        <f t="shared" si="14"/>
        <v>0</v>
      </c>
      <c r="O81" s="1">
        <f t="shared" si="14"/>
        <v>79</v>
      </c>
      <c r="P81" s="1">
        <f t="shared" si="14"/>
        <v>0</v>
      </c>
      <c r="R81" s="11"/>
      <c r="S81" s="11"/>
      <c r="U81" s="11"/>
      <c r="V81" s="11"/>
      <c r="W81" s="11"/>
      <c r="Y81" s="11"/>
    </row>
    <row r="82" spans="1:25" ht="12.75">
      <c r="A82"/>
      <c r="B82" s="1">
        <f t="shared" si="15"/>
        <v>80</v>
      </c>
      <c r="C82"/>
      <c r="D82"/>
      <c r="E82" s="3"/>
      <c r="F82" s="3"/>
      <c r="G82"/>
      <c r="H82" s="3"/>
      <c r="I82" s="3"/>
      <c r="J82" s="3"/>
      <c r="L82" s="3"/>
      <c r="M82" s="4"/>
      <c r="N82" s="6">
        <f t="shared" si="14"/>
        <v>0</v>
      </c>
      <c r="O82" s="1">
        <f t="shared" si="14"/>
        <v>80</v>
      </c>
      <c r="P82" s="1">
        <f t="shared" si="14"/>
        <v>0</v>
      </c>
      <c r="R82" s="11"/>
      <c r="S82" s="11"/>
      <c r="U82" s="11"/>
      <c r="V82" s="11"/>
      <c r="W82" s="11"/>
      <c r="Y82" s="11"/>
    </row>
    <row r="83" spans="1:25" ht="12.75">
      <c r="A83"/>
      <c r="B83" s="1">
        <f t="shared" si="15"/>
        <v>81</v>
      </c>
      <c r="C83"/>
      <c r="D83"/>
      <c r="E83" s="3"/>
      <c r="F83" s="3"/>
      <c r="G83"/>
      <c r="H83" s="3"/>
      <c r="I83" s="3"/>
      <c r="J83" s="3"/>
      <c r="L83" s="3"/>
      <c r="M83" s="4"/>
      <c r="N83" s="6">
        <f t="shared" si="14"/>
        <v>0</v>
      </c>
      <c r="O83" s="1">
        <f t="shared" si="14"/>
        <v>81</v>
      </c>
      <c r="P83" s="1">
        <f t="shared" si="14"/>
        <v>0</v>
      </c>
      <c r="R83" s="11"/>
      <c r="S83" s="11"/>
      <c r="U83" s="11"/>
      <c r="V83" s="11"/>
      <c r="W83" s="11"/>
      <c r="Y83" s="11"/>
    </row>
    <row r="84" spans="1:25" ht="12.75">
      <c r="A84"/>
      <c r="B84" s="1">
        <f t="shared" si="15"/>
        <v>82</v>
      </c>
      <c r="C84"/>
      <c r="D84"/>
      <c r="E84" s="3"/>
      <c r="F84" s="3"/>
      <c r="G84"/>
      <c r="H84" s="3"/>
      <c r="I84" s="3"/>
      <c r="J84" s="3"/>
      <c r="L84" s="3"/>
      <c r="M84" s="4"/>
      <c r="N84" s="6">
        <f t="shared" si="14"/>
        <v>0</v>
      </c>
      <c r="O84" s="1">
        <f t="shared" si="14"/>
        <v>82</v>
      </c>
      <c r="P84" s="1">
        <f t="shared" si="14"/>
        <v>0</v>
      </c>
      <c r="R84" s="11"/>
      <c r="S84" s="11"/>
      <c r="U84" s="11"/>
      <c r="V84" s="11"/>
      <c r="W84" s="11"/>
      <c r="Y84" s="11"/>
    </row>
    <row r="85" spans="2:25" ht="12.75">
      <c r="B85" s="1">
        <f t="shared" si="15"/>
        <v>83</v>
      </c>
      <c r="E85" s="3"/>
      <c r="F85" s="3"/>
      <c r="H85" s="3"/>
      <c r="I85" s="3"/>
      <c r="J85" s="3"/>
      <c r="L85" s="3"/>
      <c r="M85" s="4"/>
      <c r="N85" s="6">
        <f t="shared" si="14"/>
        <v>0</v>
      </c>
      <c r="O85" s="1">
        <f t="shared" si="14"/>
        <v>83</v>
      </c>
      <c r="P85" s="1">
        <f t="shared" si="14"/>
        <v>0</v>
      </c>
      <c r="R85" s="11"/>
      <c r="S85" s="11"/>
      <c r="U85" s="11"/>
      <c r="V85" s="11"/>
      <c r="W85" s="11"/>
      <c r="Y85" s="11"/>
    </row>
    <row r="86" spans="2:25" ht="12.75">
      <c r="B86" s="1">
        <f t="shared" si="15"/>
        <v>84</v>
      </c>
      <c r="E86" s="3"/>
      <c r="F86" s="3"/>
      <c r="H86" s="3"/>
      <c r="I86" s="3"/>
      <c r="J86" s="3"/>
      <c r="L86" s="3"/>
      <c r="M86" s="4"/>
      <c r="N86" s="6">
        <f t="shared" si="14"/>
        <v>0</v>
      </c>
      <c r="O86" s="1">
        <f t="shared" si="14"/>
        <v>84</v>
      </c>
      <c r="P86" s="1">
        <f t="shared" si="14"/>
        <v>0</v>
      </c>
      <c r="R86" s="11"/>
      <c r="S86" s="11"/>
      <c r="U86" s="11"/>
      <c r="V86" s="11"/>
      <c r="W86" s="11"/>
      <c r="Y86" s="11"/>
    </row>
    <row r="87" spans="2:25" ht="12.75">
      <c r="B87" s="1">
        <f t="shared" si="15"/>
        <v>85</v>
      </c>
      <c r="E87" s="3"/>
      <c r="F87" s="3"/>
      <c r="H87" s="3"/>
      <c r="I87" s="3"/>
      <c r="J87" s="3"/>
      <c r="L87" s="3"/>
      <c r="M87" s="4"/>
      <c r="N87" s="6">
        <f t="shared" si="14"/>
        <v>0</v>
      </c>
      <c r="O87" s="1">
        <f t="shared" si="14"/>
        <v>85</v>
      </c>
      <c r="P87" s="1">
        <f t="shared" si="14"/>
        <v>0</v>
      </c>
      <c r="R87" s="11"/>
      <c r="S87" s="11"/>
      <c r="U87" s="11"/>
      <c r="V87" s="11"/>
      <c r="W87" s="11"/>
      <c r="Y87" s="11"/>
    </row>
    <row r="88" spans="2:25" ht="12.75">
      <c r="B88" s="1">
        <f t="shared" si="15"/>
        <v>86</v>
      </c>
      <c r="E88" s="3"/>
      <c r="F88" s="3"/>
      <c r="H88" s="3"/>
      <c r="I88" s="3"/>
      <c r="J88" s="3"/>
      <c r="L88" s="3"/>
      <c r="M88" s="4"/>
      <c r="N88" s="6">
        <f t="shared" si="14"/>
        <v>0</v>
      </c>
      <c r="O88" s="1">
        <f t="shared" si="14"/>
        <v>86</v>
      </c>
      <c r="P88" s="1">
        <f t="shared" si="14"/>
        <v>0</v>
      </c>
      <c r="R88" s="11"/>
      <c r="S88" s="11"/>
      <c r="U88" s="11"/>
      <c r="V88" s="11"/>
      <c r="W88" s="11"/>
      <c r="Y88" s="11"/>
    </row>
    <row r="89" spans="2:25" ht="12.75">
      <c r="B89" s="1">
        <f t="shared" si="15"/>
        <v>87</v>
      </c>
      <c r="E89" s="3"/>
      <c r="F89" s="3"/>
      <c r="H89" s="3"/>
      <c r="I89" s="3"/>
      <c r="J89" s="3"/>
      <c r="L89" s="3"/>
      <c r="M89" s="4"/>
      <c r="N89" s="6">
        <f t="shared" si="14"/>
        <v>0</v>
      </c>
      <c r="O89" s="1">
        <f t="shared" si="14"/>
        <v>87</v>
      </c>
      <c r="P89" s="1">
        <f t="shared" si="14"/>
        <v>0</v>
      </c>
      <c r="R89" s="11"/>
      <c r="S89" s="11"/>
      <c r="U89" s="11"/>
      <c r="V89" s="11"/>
      <c r="W89" s="11"/>
      <c r="Y89" s="11"/>
    </row>
    <row r="90" spans="2:25" ht="12.75">
      <c r="B90" s="1">
        <f t="shared" si="15"/>
        <v>88</v>
      </c>
      <c r="E90" s="3"/>
      <c r="F90" s="3"/>
      <c r="H90" s="3"/>
      <c r="I90" s="3"/>
      <c r="J90" s="3"/>
      <c r="L90" s="3"/>
      <c r="M90" s="4"/>
      <c r="N90" s="6">
        <f t="shared" si="14"/>
        <v>0</v>
      </c>
      <c r="O90" s="1">
        <f t="shared" si="14"/>
        <v>88</v>
      </c>
      <c r="P90" s="1">
        <f t="shared" si="14"/>
        <v>0</v>
      </c>
      <c r="R90" s="11"/>
      <c r="S90" s="11"/>
      <c r="U90" s="11"/>
      <c r="V90" s="11"/>
      <c r="W90" s="11"/>
      <c r="Y90" s="11"/>
    </row>
    <row r="91" spans="2:25" ht="12.75">
      <c r="B91" s="1">
        <f t="shared" si="15"/>
        <v>89</v>
      </c>
      <c r="E91" s="3"/>
      <c r="F91" s="3"/>
      <c r="H91" s="3"/>
      <c r="I91" s="3"/>
      <c r="J91" s="3"/>
      <c r="L91" s="3"/>
      <c r="M91" s="4"/>
      <c r="N91" s="6">
        <f t="shared" si="14"/>
        <v>0</v>
      </c>
      <c r="O91" s="1">
        <f t="shared" si="14"/>
        <v>89</v>
      </c>
      <c r="P91" s="1">
        <f t="shared" si="14"/>
        <v>0</v>
      </c>
      <c r="R91" s="11"/>
      <c r="S91" s="11"/>
      <c r="U91" s="11"/>
      <c r="V91" s="11"/>
      <c r="W91" s="11"/>
      <c r="Y91" s="11"/>
    </row>
    <row r="92" spans="2:25" ht="12.75">
      <c r="B92" s="1">
        <f t="shared" si="15"/>
        <v>90</v>
      </c>
      <c r="E92" s="3"/>
      <c r="F92" s="3"/>
      <c r="H92" s="3"/>
      <c r="I92" s="3"/>
      <c r="J92" s="3"/>
      <c r="L92" s="3"/>
      <c r="M92" s="4"/>
      <c r="N92" s="6">
        <f t="shared" si="14"/>
        <v>0</v>
      </c>
      <c r="O92" s="1">
        <f t="shared" si="14"/>
        <v>90</v>
      </c>
      <c r="P92" s="1">
        <f t="shared" si="14"/>
        <v>0</v>
      </c>
      <c r="R92" s="11"/>
      <c r="S92" s="11"/>
      <c r="U92" s="11"/>
      <c r="V92" s="11"/>
      <c r="W92" s="11"/>
      <c r="Y92" s="11"/>
    </row>
    <row r="93" spans="2:25" ht="12.75">
      <c r="B93" s="1">
        <f t="shared" si="15"/>
        <v>91</v>
      </c>
      <c r="E93" s="3"/>
      <c r="F93" s="3"/>
      <c r="H93" s="3"/>
      <c r="I93" s="3"/>
      <c r="J93" s="3"/>
      <c r="L93" s="3"/>
      <c r="M93" s="4"/>
      <c r="N93" s="6">
        <f t="shared" si="14"/>
        <v>0</v>
      </c>
      <c r="O93" s="1">
        <f t="shared" si="14"/>
        <v>91</v>
      </c>
      <c r="P93" s="1">
        <f t="shared" si="14"/>
        <v>0</v>
      </c>
      <c r="R93" s="11"/>
      <c r="S93" s="11"/>
      <c r="U93" s="11"/>
      <c r="V93" s="11"/>
      <c r="W93" s="11"/>
      <c r="Y93" s="11"/>
    </row>
    <row r="94" spans="2:25" ht="12.75">
      <c r="B94" s="1">
        <f t="shared" si="15"/>
        <v>92</v>
      </c>
      <c r="E94" s="3"/>
      <c r="F94" s="3"/>
      <c r="H94" s="3"/>
      <c r="I94" s="3"/>
      <c r="J94" s="3"/>
      <c r="L94" s="3"/>
      <c r="M94" s="4"/>
      <c r="N94" s="6">
        <f t="shared" si="14"/>
        <v>0</v>
      </c>
      <c r="O94" s="1">
        <f t="shared" si="14"/>
        <v>92</v>
      </c>
      <c r="P94" s="1">
        <f t="shared" si="14"/>
        <v>0</v>
      </c>
      <c r="R94" s="11"/>
      <c r="S94" s="11"/>
      <c r="U94" s="11"/>
      <c r="V94" s="11"/>
      <c r="W94" s="11"/>
      <c r="Y94" s="11"/>
    </row>
    <row r="95" spans="2:25" ht="12.75">
      <c r="B95" s="1">
        <f t="shared" si="15"/>
        <v>93</v>
      </c>
      <c r="E95" s="3"/>
      <c r="F95" s="3"/>
      <c r="H95" s="3"/>
      <c r="I95" s="3"/>
      <c r="J95" s="3"/>
      <c r="L95" s="3"/>
      <c r="M95" s="4"/>
      <c r="N95" s="6">
        <f t="shared" si="14"/>
        <v>0</v>
      </c>
      <c r="O95" s="1">
        <f t="shared" si="14"/>
        <v>93</v>
      </c>
      <c r="P95" s="1">
        <f t="shared" si="14"/>
        <v>0</v>
      </c>
      <c r="R95" s="11"/>
      <c r="S95" s="11"/>
      <c r="U95" s="11"/>
      <c r="V95" s="11"/>
      <c r="W95" s="11"/>
      <c r="Y95" s="11"/>
    </row>
    <row r="96" spans="2:25" ht="12.75">
      <c r="B96" s="1">
        <f t="shared" si="15"/>
        <v>94</v>
      </c>
      <c r="E96" s="3"/>
      <c r="F96" s="3"/>
      <c r="H96" s="3"/>
      <c r="I96" s="3"/>
      <c r="J96" s="3"/>
      <c r="L96" s="3"/>
      <c r="M96" s="4"/>
      <c r="N96" s="6">
        <f t="shared" si="14"/>
        <v>0</v>
      </c>
      <c r="O96" s="1">
        <f t="shared" si="14"/>
        <v>94</v>
      </c>
      <c r="P96" s="1">
        <f t="shared" si="14"/>
        <v>0</v>
      </c>
      <c r="R96" s="11"/>
      <c r="S96" s="11"/>
      <c r="U96" s="11"/>
      <c r="V96" s="11"/>
      <c r="W96" s="11"/>
      <c r="Y96" s="11"/>
    </row>
    <row r="97" spans="2:25" ht="12.75">
      <c r="B97" s="1">
        <f t="shared" si="15"/>
        <v>95</v>
      </c>
      <c r="E97" s="3"/>
      <c r="F97" s="3"/>
      <c r="H97" s="3"/>
      <c r="I97" s="3"/>
      <c r="J97" s="3"/>
      <c r="L97" s="3"/>
      <c r="M97" s="4"/>
      <c r="N97" s="6">
        <f t="shared" si="14"/>
        <v>0</v>
      </c>
      <c r="O97" s="1">
        <f t="shared" si="14"/>
        <v>95</v>
      </c>
      <c r="P97" s="1">
        <f t="shared" si="14"/>
        <v>0</v>
      </c>
      <c r="R97" s="11"/>
      <c r="S97" s="11"/>
      <c r="U97" s="11"/>
      <c r="V97" s="11"/>
      <c r="W97" s="11"/>
      <c r="Y97" s="11"/>
    </row>
    <row r="98" spans="2:25" ht="12.75">
      <c r="B98" s="1">
        <f t="shared" si="15"/>
        <v>96</v>
      </c>
      <c r="E98" s="3"/>
      <c r="F98" s="3"/>
      <c r="H98" s="3"/>
      <c r="I98" s="3"/>
      <c r="J98" s="3"/>
      <c r="L98" s="3"/>
      <c r="M98" s="4"/>
      <c r="N98" s="6">
        <f t="shared" si="14"/>
        <v>0</v>
      </c>
      <c r="O98" s="1">
        <f t="shared" si="14"/>
        <v>96</v>
      </c>
      <c r="P98" s="1">
        <f t="shared" si="14"/>
        <v>0</v>
      </c>
      <c r="R98" s="11"/>
      <c r="S98" s="11"/>
      <c r="U98" s="11"/>
      <c r="V98" s="11"/>
      <c r="W98" s="11"/>
      <c r="Y98" s="11"/>
    </row>
    <row r="99" spans="2:25" ht="12.75">
      <c r="B99" s="1">
        <f t="shared" si="15"/>
        <v>97</v>
      </c>
      <c r="E99" s="3"/>
      <c r="F99" s="3"/>
      <c r="H99" s="3"/>
      <c r="I99" s="3"/>
      <c r="J99" s="3"/>
      <c r="L99" s="3"/>
      <c r="M99" s="4"/>
      <c r="N99" s="6">
        <f t="shared" si="14"/>
        <v>0</v>
      </c>
      <c r="O99" s="1">
        <f t="shared" si="14"/>
        <v>97</v>
      </c>
      <c r="P99" s="1">
        <f t="shared" si="14"/>
        <v>0</v>
      </c>
      <c r="R99" s="11"/>
      <c r="S99" s="11"/>
      <c r="U99" s="11"/>
      <c r="V99" s="11"/>
      <c r="W99" s="11"/>
      <c r="Y99" s="11"/>
    </row>
    <row r="100" spans="2:25" ht="12.75">
      <c r="B100" s="1">
        <f t="shared" si="15"/>
        <v>98</v>
      </c>
      <c r="E100" s="3"/>
      <c r="F100" s="3"/>
      <c r="H100" s="3"/>
      <c r="I100" s="3"/>
      <c r="J100" s="3"/>
      <c r="L100" s="3"/>
      <c r="M100" s="4"/>
      <c r="N100" s="6">
        <f t="shared" si="14"/>
        <v>0</v>
      </c>
      <c r="O100" s="1">
        <f t="shared" si="14"/>
        <v>98</v>
      </c>
      <c r="P100" s="1">
        <f t="shared" si="14"/>
        <v>0</v>
      </c>
      <c r="R100" s="11"/>
      <c r="S100" s="11"/>
      <c r="U100" s="11"/>
      <c r="V100" s="11"/>
      <c r="W100" s="11"/>
      <c r="Y100" s="11"/>
    </row>
    <row r="101" spans="2:25" ht="12.75">
      <c r="B101" s="1">
        <f t="shared" si="15"/>
        <v>99</v>
      </c>
      <c r="E101" s="3"/>
      <c r="F101" s="3"/>
      <c r="H101" s="3"/>
      <c r="I101" s="3"/>
      <c r="J101" s="3"/>
      <c r="L101" s="3"/>
      <c r="M101" s="4"/>
      <c r="N101" s="6">
        <f t="shared" si="14"/>
        <v>0</v>
      </c>
      <c r="O101" s="1">
        <f t="shared" si="14"/>
        <v>99</v>
      </c>
      <c r="P101" s="1">
        <f t="shared" si="14"/>
        <v>0</v>
      </c>
      <c r="R101" s="11"/>
      <c r="S101" s="11"/>
      <c r="U101" s="11"/>
      <c r="V101" s="11"/>
      <c r="W101" s="11"/>
      <c r="Y101" s="11"/>
    </row>
    <row r="102" spans="2:25" ht="12.75">
      <c r="B102" s="1">
        <f t="shared" si="15"/>
        <v>100</v>
      </c>
      <c r="E102" s="3"/>
      <c r="F102" s="3"/>
      <c r="H102" s="3"/>
      <c r="I102" s="3"/>
      <c r="J102" s="3"/>
      <c r="L102" s="3"/>
      <c r="M102" s="4"/>
      <c r="N102" s="6">
        <f t="shared" si="14"/>
        <v>0</v>
      </c>
      <c r="O102" s="1">
        <f t="shared" si="14"/>
        <v>100</v>
      </c>
      <c r="P102" s="1">
        <f t="shared" si="14"/>
        <v>0</v>
      </c>
      <c r="R102" s="11"/>
      <c r="S102" s="11"/>
      <c r="U102" s="11"/>
      <c r="V102" s="11"/>
      <c r="W102" s="11"/>
      <c r="Y102" s="1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</dc:creator>
  <cp:keywords/>
  <dc:description/>
  <cp:lastModifiedBy>Brad</cp:lastModifiedBy>
  <dcterms:created xsi:type="dcterms:W3CDTF">2013-10-16T02:33:24Z</dcterms:created>
  <dcterms:modified xsi:type="dcterms:W3CDTF">2013-12-09T01:04:39Z</dcterms:modified>
  <cp:category/>
  <cp:version/>
  <cp:contentType/>
  <cp:contentStatus/>
</cp:coreProperties>
</file>